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Points'!$A$71:$H$112</definedName>
    <definedName name="_xlnm.Print_Area" localSheetId="0">'Tot. &amp; Class Pts.'!$AJ$5:$AX$61</definedName>
  </definedNames>
  <calcPr fullCalcOnLoad="1"/>
</workbook>
</file>

<file path=xl/sharedStrings.xml><?xml version="1.0" encoding="utf-8"?>
<sst xmlns="http://schemas.openxmlformats.org/spreadsheetml/2006/main" count="535" uniqueCount="171">
  <si>
    <t>DeBonis, A.</t>
  </si>
  <si>
    <t>Field, S.</t>
  </si>
  <si>
    <t>Foglia, J.</t>
  </si>
  <si>
    <t>Hamilton, J.</t>
  </si>
  <si>
    <t>Kushner, R.</t>
  </si>
  <si>
    <t>Paparella, P.</t>
  </si>
  <si>
    <t>Reid, D.</t>
  </si>
  <si>
    <t>Scully, D.</t>
  </si>
  <si>
    <t>Smith, D.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</si>
  <si>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</si>
  <si>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</si>
  <si>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</si>
  <si>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</si>
  <si>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</si>
  <si>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</si>
  <si>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</si>
  <si>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</si>
  <si>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</si>
  <si>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</si>
  <si>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</si>
  <si>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</si>
  <si>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</si>
  <si>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Tosler, A.</t>
  </si>
  <si>
    <t>Walrich, T.</t>
  </si>
  <si>
    <t>Fallon, B.</t>
  </si>
  <si>
    <t>Morris, T.</t>
  </si>
  <si>
    <t>Driver</t>
  </si>
  <si>
    <t>Class</t>
  </si>
  <si>
    <t>Register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</si>
  <si>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</si>
  <si>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</si>
  <si>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</si>
  <si>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</si>
  <si>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</si>
  <si>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</si>
  <si>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</si>
  <si>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</si>
  <si>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</si>
  <si>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</si>
  <si>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</si>
  <si>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</si>
  <si>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</si>
  <si>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</si>
  <si>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</si>
  <si>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</si>
  <si>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</si>
  <si>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</si>
  <si>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</si>
  <si>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</si>
  <si>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Hughes, B</t>
  </si>
  <si>
    <t>Breeback, G</t>
  </si>
  <si>
    <t>Kraftson, R</t>
  </si>
  <si>
    <t>Name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</si>
  <si>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</si>
  <si>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</si>
  <si>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</si>
  <si>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</si>
  <si>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</si>
  <si>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</si>
  <si>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</si>
  <si>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</si>
  <si>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</si>
  <si>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</si>
  <si>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</si>
  <si>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Scott, J.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</si>
  <si>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</si>
  <si>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</si>
  <si>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</si>
  <si>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</si>
  <si>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</si>
  <si>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</si>
  <si>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</si>
  <si>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</si>
  <si>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</si>
  <si>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</si>
  <si>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</si>
  <si>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</si>
  <si>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</si>
  <si>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</si>
  <si>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</si>
  <si>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</si>
  <si>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</si>
  <si>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</si>
  <si>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</si>
  <si>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</si>
  <si>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</si>
  <si>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Cappa, R.</t>
  </si>
  <si>
    <t>Benson, J.</t>
  </si>
  <si>
    <t>Jones, D.</t>
  </si>
  <si>
    <t>Pond, C.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</si>
  <si>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</si>
  <si>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</si>
  <si>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</si>
  <si>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</si>
  <si>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</si>
  <si>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</si>
  <si>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</si>
  <si>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</si>
  <si>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</si>
  <si>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</si>
  <si>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</si>
  <si>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</si>
  <si>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</si>
  <si>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</si>
  <si>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</si>
  <si>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</si>
  <si>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</si>
  <si>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</si>
  <si>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</si>
  <si>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</si>
  <si>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</si>
  <si>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</si>
  <si>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</si>
  <si>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Prac 1</t>
  </si>
  <si>
    <t>Rose, D.</t>
  </si>
  <si>
    <t>Grabski, S.</t>
  </si>
  <si>
    <t>Media, R.</t>
  </si>
  <si>
    <t>Walko, T.</t>
  </si>
  <si>
    <t>Bogner, B.</t>
  </si>
  <si>
    <t>Ryan, C.</t>
  </si>
  <si>
    <t>Messinger, J.</t>
  </si>
  <si>
    <t>Qual 1</t>
  </si>
  <si>
    <t>Walker, K.</t>
  </si>
  <si>
    <t>Plunkett, J.</t>
  </si>
  <si>
    <t>Rauh, S.</t>
  </si>
  <si>
    <t>Goneos, T.</t>
  </si>
  <si>
    <t>Hess, T.</t>
  </si>
  <si>
    <t>Kearney, M.</t>
  </si>
  <si>
    <t>De Minco, C.</t>
  </si>
  <si>
    <t>Spano, S.</t>
  </si>
  <si>
    <t>Thompson, R.</t>
  </si>
  <si>
    <t>Hollenbeck, P</t>
  </si>
  <si>
    <t>Wood, J</t>
  </si>
  <si>
    <t>O'Connor, T.</t>
  </si>
  <si>
    <t>Lipperini, J.</t>
  </si>
  <si>
    <t>Thomas, N.</t>
  </si>
  <si>
    <t>Simpson, P.</t>
  </si>
  <si>
    <t>Stine, G.</t>
  </si>
  <si>
    <t>McCarthy, P.</t>
  </si>
  <si>
    <t>Mirabile, R.</t>
  </si>
  <si>
    <t>Cecconi, A</t>
  </si>
  <si>
    <t>Finish 1</t>
  </si>
  <si>
    <t>Finish 2</t>
  </si>
  <si>
    <t>Santos, J</t>
  </si>
  <si>
    <t>5A</t>
  </si>
  <si>
    <t>Smith, P.</t>
  </si>
  <si>
    <t>Smith,K</t>
  </si>
  <si>
    <t>Lang, R.</t>
  </si>
  <si>
    <t>Thompson, W.</t>
  </si>
  <si>
    <t>Acquilano, J.</t>
  </si>
  <si>
    <t>Santhouse, T.</t>
  </si>
  <si>
    <t>2016 Individual Race Points</t>
  </si>
  <si>
    <t>June 3 - LRP</t>
  </si>
  <si>
    <t>June 4 - LRP</t>
  </si>
  <si>
    <t>Smith, M.</t>
  </si>
  <si>
    <t>Wells, D.</t>
  </si>
  <si>
    <t>July 9 - WGI</t>
  </si>
  <si>
    <t>Bouchal, G.</t>
  </si>
  <si>
    <t>Lampe, C.</t>
  </si>
  <si>
    <t>Gott, P.</t>
  </si>
  <si>
    <t>Erdman,B</t>
  </si>
  <si>
    <t>July 10 - WGI</t>
  </si>
  <si>
    <t>Sept 17 - NJMP</t>
  </si>
  <si>
    <t>Sept 18 - NJMP</t>
  </si>
  <si>
    <t>Gott, P</t>
  </si>
  <si>
    <t>Oct 7 - Thompson</t>
  </si>
  <si>
    <t>Amy, G.</t>
  </si>
  <si>
    <t>Strelczuk, A.</t>
  </si>
  <si>
    <t>Oct 8 - Thompson</t>
  </si>
  <si>
    <t>(Max 6 of 8)</t>
  </si>
  <si>
    <t>(With no drops)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</si>
</sst>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  <numFmt numFmtId="171" formatCode="[$-409]h:mm:ss\ AM/PM"/>
    <numFmt numFmtId="172" formatCode="0.00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center"/>
    </xf>
    <xf numFmtId="164" fontId="44" fillId="0" borderId="0" xfId="0" applyNumberFormat="1" applyFont="1" applyAlignment="1" applyProtection="1">
      <alignment horizontal="center"/>
      <protection locked="0"/>
    </xf>
    <xf numFmtId="164" fontId="4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93"/>
  <sheetViews>
    <sheetView tabSelected="1" workbookViewId="0" topLeftCell="AG1">
      <selection activeCell="H3" sqref="H3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3" width="9.140625" style="22" customWidth="1"/>
    <col min="4" max="4" width="12.140625" style="22" bestFit="1" customWidth="1"/>
    <col min="5" max="6" width="10.00390625" style="22" bestFit="1" customWidth="1"/>
    <col min="7" max="11" width="9.140625" style="22" customWidth="1"/>
    <col min="12" max="12" width="9.140625" style="45" customWidth="1"/>
    <col min="13" max="14" width="9.140625" style="22" customWidth="1"/>
    <col min="15" max="17" width="9.140625" style="11" customWidth="1"/>
    <col min="18" max="18" width="14.140625" style="11" bestFit="1" customWidth="1"/>
    <col min="19" max="21" width="9.140625" style="11" customWidth="1"/>
    <col min="22" max="22" width="9.140625" style="9" customWidth="1"/>
    <col min="23" max="23" width="9.140625" style="11" customWidth="1"/>
    <col min="24" max="27" width="9.140625" style="9" customWidth="1"/>
    <col min="28" max="30" width="9.00390625" style="9" customWidth="1"/>
    <col min="31" max="35" width="9.140625" style="9" customWidth="1"/>
    <col min="36" max="36" width="22.7109375" style="9" bestFit="1" customWidth="1"/>
    <col min="37" max="41" width="9.140625" style="9" customWidth="1"/>
    <col min="42" max="42" width="9.00390625" style="9" customWidth="1"/>
    <col min="43" max="49" width="9.140625" style="9" customWidth="1"/>
    <col min="50" max="50" width="16.7109375" style="9" customWidth="1"/>
    <col min="51" max="53" width="9.140625" style="9" customWidth="1"/>
    <col min="54" max="54" width="15.57421875" style="9" bestFit="1" customWidth="1"/>
    <col min="55" max="16384" width="9.140625" style="9" customWidth="1"/>
  </cols>
  <sheetData>
    <row r="1" ht="12.75">
      <c r="A1" s="11"/>
    </row>
    <row r="3" spans="3:41" ht="12.75">
      <c r="C3" s="41" t="s">
        <v>31</v>
      </c>
      <c r="E3" s="51" t="s">
        <v>170</v>
      </c>
      <c r="R3" s="9"/>
      <c r="S3" s="9"/>
      <c r="U3" s="1" t="s">
        <v>11</v>
      </c>
      <c r="W3" s="50" t="s">
        <v>169</v>
      </c>
      <c r="AL3" s="1" t="s">
        <v>32</v>
      </c>
      <c r="AO3" s="50" t="s">
        <v>169</v>
      </c>
    </row>
    <row r="4" spans="18:21" ht="12.75">
      <c r="R4" s="9"/>
      <c r="S4" s="9"/>
      <c r="T4" s="9"/>
      <c r="U4" s="9"/>
    </row>
    <row r="5" spans="1:71" ht="12.75">
      <c r="A5" s="1" t="s">
        <v>52</v>
      </c>
      <c r="C5" s="36">
        <v>42524</v>
      </c>
      <c r="D5" s="36">
        <v>42525</v>
      </c>
      <c r="E5" s="36">
        <v>42560</v>
      </c>
      <c r="F5" s="36">
        <v>42561</v>
      </c>
      <c r="G5" s="36">
        <v>42630</v>
      </c>
      <c r="H5" s="36">
        <v>42631</v>
      </c>
      <c r="I5" s="36">
        <v>42650</v>
      </c>
      <c r="J5" s="36">
        <v>42651</v>
      </c>
      <c r="L5" s="46" t="s">
        <v>10</v>
      </c>
      <c r="P5" s="28"/>
      <c r="R5" s="1" t="s">
        <v>52</v>
      </c>
      <c r="T5" s="36">
        <v>42524</v>
      </c>
      <c r="U5" s="36">
        <v>42525</v>
      </c>
      <c r="V5" s="36">
        <v>42560</v>
      </c>
      <c r="W5" s="36">
        <v>42561</v>
      </c>
      <c r="X5" s="36">
        <v>42630</v>
      </c>
      <c r="Y5" s="36">
        <v>42631</v>
      </c>
      <c r="Z5" s="36">
        <v>42650</v>
      </c>
      <c r="AA5" s="36">
        <v>42651</v>
      </c>
      <c r="AC5" s="29" t="s">
        <v>10</v>
      </c>
      <c r="AD5" s="36"/>
      <c r="AI5" s="28"/>
      <c r="AJ5" s="1" t="s">
        <v>52</v>
      </c>
      <c r="AL5" s="36">
        <v>42524</v>
      </c>
      <c r="AM5" s="36">
        <v>42525</v>
      </c>
      <c r="AN5" s="36">
        <v>42560</v>
      </c>
      <c r="AO5" s="36">
        <v>42561</v>
      </c>
      <c r="AP5" s="36">
        <v>42630</v>
      </c>
      <c r="AQ5" s="36">
        <v>42631</v>
      </c>
      <c r="AR5" s="36">
        <v>42650</v>
      </c>
      <c r="AS5" s="36">
        <v>42651</v>
      </c>
      <c r="AT5" s="36"/>
      <c r="AU5" s="29" t="s">
        <v>10</v>
      </c>
      <c r="AW5" s="29"/>
      <c r="AZ5" s="29"/>
      <c r="BD5" s="28"/>
      <c r="BE5" s="28"/>
      <c r="BF5" s="28"/>
      <c r="BG5" s="28"/>
      <c r="BH5" s="28"/>
      <c r="BI5" s="28"/>
      <c r="BJ5" s="28"/>
      <c r="BK5" s="28"/>
      <c r="BM5" s="28"/>
      <c r="BP5" s="28"/>
      <c r="BR5" s="28"/>
      <c r="BS5" s="29"/>
    </row>
    <row r="6" spans="6:71" ht="12.75">
      <c r="F6" s="44"/>
      <c r="AE6" s="30"/>
      <c r="AF6" s="30"/>
      <c r="AW6" s="28"/>
      <c r="AY6" s="28"/>
      <c r="AZ6" s="29"/>
      <c r="BC6" s="30"/>
      <c r="BP6" s="28"/>
      <c r="BQ6" s="28"/>
      <c r="BR6" s="28"/>
      <c r="BS6" s="29"/>
    </row>
    <row r="7" spans="1:71" ht="12.75">
      <c r="A7" s="9" t="s">
        <v>149</v>
      </c>
      <c r="B7" s="27">
        <v>2</v>
      </c>
      <c r="E7" s="22">
        <v>32</v>
      </c>
      <c r="F7" s="22">
        <v>17</v>
      </c>
      <c r="L7" s="45">
        <f>SUM(C7:J7)</f>
        <v>49</v>
      </c>
      <c r="R7" s="14" t="s">
        <v>138</v>
      </c>
      <c r="S7" s="15">
        <v>1</v>
      </c>
      <c r="T7" s="22">
        <v>32</v>
      </c>
      <c r="U7" s="22">
        <v>44</v>
      </c>
      <c r="V7" s="23"/>
      <c r="W7" s="23"/>
      <c r="X7" s="22">
        <v>17</v>
      </c>
      <c r="Y7" s="22">
        <v>27</v>
      </c>
      <c r="Z7" s="22">
        <v>32</v>
      </c>
      <c r="AA7" s="22">
        <v>27</v>
      </c>
      <c r="AB7" s="22"/>
      <c r="AC7" s="45">
        <f>SUM(T7:AA7)</f>
        <v>179</v>
      </c>
      <c r="AE7" s="30"/>
      <c r="AF7" s="30"/>
      <c r="AJ7" s="14" t="s">
        <v>138</v>
      </c>
      <c r="AK7" s="15">
        <v>1</v>
      </c>
      <c r="AL7" s="22">
        <v>32</v>
      </c>
      <c r="AM7" s="22">
        <v>44</v>
      </c>
      <c r="AN7" s="23"/>
      <c r="AO7" s="23"/>
      <c r="AP7" s="22">
        <v>17</v>
      </c>
      <c r="AQ7" s="22">
        <v>27</v>
      </c>
      <c r="AR7" s="22">
        <v>32</v>
      </c>
      <c r="AS7" s="22">
        <v>27</v>
      </c>
      <c r="AT7" s="22"/>
      <c r="AU7" s="45">
        <f>SUM(AL7:AS7)</f>
        <v>179</v>
      </c>
      <c r="AW7" s="28"/>
      <c r="AY7" s="28"/>
      <c r="AZ7" s="29"/>
      <c r="BC7" s="30"/>
      <c r="BP7" s="28"/>
      <c r="BQ7" s="28"/>
      <c r="BR7" s="28"/>
      <c r="BS7" s="29"/>
    </row>
    <row r="8" spans="1:71" ht="12.75">
      <c r="A8" s="9" t="s">
        <v>166</v>
      </c>
      <c r="B8" s="27">
        <v>3</v>
      </c>
      <c r="I8" s="22">
        <v>32</v>
      </c>
      <c r="J8" s="22">
        <v>27</v>
      </c>
      <c r="L8" s="45">
        <f>SUM(C8:J8)</f>
        <v>59</v>
      </c>
      <c r="R8" s="14" t="s">
        <v>37</v>
      </c>
      <c r="S8" s="15">
        <v>3</v>
      </c>
      <c r="T8" s="22">
        <v>26</v>
      </c>
      <c r="U8" s="22">
        <v>30</v>
      </c>
      <c r="V8" s="23">
        <v>32</v>
      </c>
      <c r="W8" s="49">
        <v>17</v>
      </c>
      <c r="X8" s="34">
        <v>32</v>
      </c>
      <c r="Y8" s="34">
        <v>27</v>
      </c>
      <c r="Z8" s="34">
        <v>29</v>
      </c>
      <c r="AA8" s="48">
        <v>7</v>
      </c>
      <c r="AB8" s="22"/>
      <c r="AC8" s="45">
        <f>SUM(T8:AA8)-AA8-W8</f>
        <v>176</v>
      </c>
      <c r="AE8" s="30"/>
      <c r="AF8" s="30"/>
      <c r="AJ8" s="14" t="s">
        <v>62</v>
      </c>
      <c r="AK8" s="15">
        <v>1</v>
      </c>
      <c r="AL8" s="22">
        <v>29</v>
      </c>
      <c r="AM8" s="22">
        <v>34</v>
      </c>
      <c r="AN8" s="22">
        <v>29</v>
      </c>
      <c r="AO8" s="47">
        <v>14</v>
      </c>
      <c r="AP8" s="34">
        <v>29</v>
      </c>
      <c r="AQ8" s="48">
        <v>24</v>
      </c>
      <c r="AR8" s="34">
        <v>29</v>
      </c>
      <c r="AS8" s="34">
        <v>24</v>
      </c>
      <c r="AT8" s="22"/>
      <c r="AU8" s="45">
        <f>SUM(AL8:AS8)-AO8-AQ8</f>
        <v>174</v>
      </c>
      <c r="AW8" s="28"/>
      <c r="AY8" s="28"/>
      <c r="AZ8" s="29"/>
      <c r="BC8" s="30"/>
      <c r="BP8" s="28"/>
      <c r="BQ8" s="28"/>
      <c r="BR8" s="28"/>
      <c r="BS8" s="29"/>
    </row>
    <row r="9" spans="1:71" ht="12.75">
      <c r="A9" s="9" t="s">
        <v>110</v>
      </c>
      <c r="B9" s="27">
        <v>5</v>
      </c>
      <c r="C9" s="22">
        <v>22</v>
      </c>
      <c r="D9" s="22">
        <v>27</v>
      </c>
      <c r="L9" s="45">
        <f aca="true" t="shared" si="0" ref="L9:L72">SUM(C9:J9)</f>
        <v>49</v>
      </c>
      <c r="O9" s="22"/>
      <c r="R9" s="14" t="s">
        <v>62</v>
      </c>
      <c r="S9" s="15">
        <v>1</v>
      </c>
      <c r="T9" s="22">
        <v>29</v>
      </c>
      <c r="U9" s="22">
        <v>34</v>
      </c>
      <c r="V9" s="22">
        <v>29</v>
      </c>
      <c r="W9" s="47">
        <v>14</v>
      </c>
      <c r="X9" s="34">
        <v>29</v>
      </c>
      <c r="Y9" s="48">
        <v>24</v>
      </c>
      <c r="Z9" s="34">
        <v>29</v>
      </c>
      <c r="AA9" s="34">
        <v>24</v>
      </c>
      <c r="AB9" s="22"/>
      <c r="AC9" s="45">
        <f>SUM(T9:AA9)-W9-Y9</f>
        <v>174</v>
      </c>
      <c r="AD9" s="22"/>
      <c r="AE9" s="22"/>
      <c r="AF9" s="22"/>
      <c r="AG9" s="22"/>
      <c r="AJ9" s="14" t="s">
        <v>127</v>
      </c>
      <c r="AK9" s="15">
        <v>1</v>
      </c>
      <c r="AL9" s="22"/>
      <c r="AM9" s="22"/>
      <c r="AN9" s="23">
        <v>32</v>
      </c>
      <c r="AO9" s="23">
        <v>17</v>
      </c>
      <c r="AP9" s="34"/>
      <c r="AQ9" s="34"/>
      <c r="AR9" s="34"/>
      <c r="AS9" s="34"/>
      <c r="AT9" s="22"/>
      <c r="AU9" s="45">
        <f>SUM(AL9:AS9)</f>
        <v>49</v>
      </c>
      <c r="AV9" s="22"/>
      <c r="AW9" s="22"/>
      <c r="AX9" s="22"/>
      <c r="AY9" s="28"/>
      <c r="AZ9" s="29"/>
      <c r="BC9" s="30"/>
      <c r="BP9" s="28"/>
      <c r="BQ9" s="28"/>
      <c r="BR9" s="28"/>
      <c r="BS9" s="29"/>
    </row>
    <row r="10" spans="1:71" ht="12.75">
      <c r="A10" s="14" t="s">
        <v>48</v>
      </c>
      <c r="B10" s="15">
        <v>5</v>
      </c>
      <c r="L10" s="45">
        <f t="shared" si="0"/>
        <v>0</v>
      </c>
      <c r="O10" s="22"/>
      <c r="P10" s="22"/>
      <c r="Q10" s="22"/>
      <c r="R10" s="14" t="s">
        <v>61</v>
      </c>
      <c r="S10" s="11">
        <v>5</v>
      </c>
      <c r="T10" s="47">
        <v>25</v>
      </c>
      <c r="U10" s="22">
        <v>32</v>
      </c>
      <c r="V10" s="22">
        <v>26</v>
      </c>
      <c r="W10" s="47">
        <v>6</v>
      </c>
      <c r="X10" s="22">
        <v>29</v>
      </c>
      <c r="Y10" s="22">
        <v>27</v>
      </c>
      <c r="Z10" s="22">
        <v>32</v>
      </c>
      <c r="AA10" s="22">
        <v>27</v>
      </c>
      <c r="AB10" s="22"/>
      <c r="AC10" s="45">
        <f>SUM(T10:AA10)-W10-T10</f>
        <v>173</v>
      </c>
      <c r="AD10" s="22"/>
      <c r="AE10" s="22"/>
      <c r="AF10" s="22"/>
      <c r="AG10" s="22"/>
      <c r="AH10" s="24"/>
      <c r="AI10" s="22"/>
      <c r="AJ10" s="14" t="s">
        <v>143</v>
      </c>
      <c r="AK10" s="15">
        <v>1</v>
      </c>
      <c r="AL10" s="22"/>
      <c r="AM10" s="22">
        <v>38</v>
      </c>
      <c r="AN10" s="23"/>
      <c r="AO10" s="23"/>
      <c r="AP10" s="22"/>
      <c r="AQ10" s="22"/>
      <c r="AR10" s="22"/>
      <c r="AS10" s="22"/>
      <c r="AT10" s="22"/>
      <c r="AU10" s="45">
        <f>SUM(AL10:AS10)</f>
        <v>38</v>
      </c>
      <c r="AV10" s="22"/>
      <c r="AW10" s="22"/>
      <c r="AX10" s="22"/>
      <c r="AZ10" s="31"/>
      <c r="BB10" s="14"/>
      <c r="BC10" s="15"/>
      <c r="BD10" s="22"/>
      <c r="BE10" s="22"/>
      <c r="BF10" s="22"/>
      <c r="BG10" s="22"/>
      <c r="BH10" s="14"/>
      <c r="BI10" s="15"/>
      <c r="BJ10" s="22"/>
      <c r="BK10" s="22"/>
      <c r="BL10" s="22"/>
      <c r="BM10" s="22"/>
      <c r="BN10" s="22"/>
      <c r="BP10" s="27"/>
      <c r="BQ10" s="27"/>
      <c r="BS10" s="31"/>
    </row>
    <row r="11" spans="1:71" ht="12.75">
      <c r="A11" s="14" t="s">
        <v>87</v>
      </c>
      <c r="B11" s="15">
        <v>5</v>
      </c>
      <c r="G11" s="22">
        <v>27</v>
      </c>
      <c r="H11" s="22">
        <v>15</v>
      </c>
      <c r="L11" s="45">
        <f t="shared" si="0"/>
        <v>42</v>
      </c>
      <c r="O11" s="22"/>
      <c r="P11" s="22"/>
      <c r="Q11" s="22"/>
      <c r="R11" s="14" t="s">
        <v>5</v>
      </c>
      <c r="S11" s="15">
        <v>3</v>
      </c>
      <c r="T11" s="22">
        <v>29</v>
      </c>
      <c r="U11" s="22">
        <v>32</v>
      </c>
      <c r="V11" s="22">
        <v>29</v>
      </c>
      <c r="W11" s="47">
        <v>14</v>
      </c>
      <c r="X11" s="22">
        <v>29</v>
      </c>
      <c r="Y11" s="49">
        <v>24</v>
      </c>
      <c r="Z11" s="23">
        <v>27</v>
      </c>
      <c r="AA11" s="23">
        <v>24</v>
      </c>
      <c r="AB11" s="43"/>
      <c r="AC11" s="45">
        <f>SUM(T11:AA11)-W11-Y11</f>
        <v>170</v>
      </c>
      <c r="AD11" s="22"/>
      <c r="AE11" s="22"/>
      <c r="AF11" s="22"/>
      <c r="AG11" s="22"/>
      <c r="AH11" s="22"/>
      <c r="AI11" s="22"/>
      <c r="AV11" s="22"/>
      <c r="AW11" s="22"/>
      <c r="AX11" s="22"/>
      <c r="AZ11" s="31"/>
      <c r="BB11" s="14"/>
      <c r="BC11" s="15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P11" s="27"/>
      <c r="BQ11" s="27"/>
      <c r="BS11" s="31"/>
    </row>
    <row r="12" spans="1:71" ht="12.75">
      <c r="A12" s="14" t="s">
        <v>101</v>
      </c>
      <c r="B12" s="15">
        <v>5</v>
      </c>
      <c r="G12" s="22">
        <v>32</v>
      </c>
      <c r="H12" s="22">
        <v>15</v>
      </c>
      <c r="L12" s="45">
        <f t="shared" si="0"/>
        <v>47</v>
      </c>
      <c r="O12" s="22"/>
      <c r="P12" s="22"/>
      <c r="Q12" s="22"/>
      <c r="R12" s="14" t="s">
        <v>159</v>
      </c>
      <c r="S12" s="15">
        <v>3</v>
      </c>
      <c r="T12" s="22">
        <v>22</v>
      </c>
      <c r="U12" s="22">
        <v>28.5</v>
      </c>
      <c r="V12" s="22">
        <v>27</v>
      </c>
      <c r="W12" s="47">
        <v>12</v>
      </c>
      <c r="X12" s="22">
        <v>27</v>
      </c>
      <c r="Y12" s="22">
        <v>22</v>
      </c>
      <c r="Z12" s="22">
        <v>26</v>
      </c>
      <c r="AA12" s="47">
        <v>15</v>
      </c>
      <c r="AB12" s="22"/>
      <c r="AC12" s="45">
        <f>SUM(T12:AA12)-W12-AA12</f>
        <v>152.5</v>
      </c>
      <c r="AD12" s="22"/>
      <c r="AE12" s="22"/>
      <c r="AF12" s="22"/>
      <c r="AG12" s="22"/>
      <c r="AH12" s="22"/>
      <c r="AI12" s="22"/>
      <c r="AJ12" s="14" t="s">
        <v>126</v>
      </c>
      <c r="AK12" s="15">
        <v>2</v>
      </c>
      <c r="AL12" s="22">
        <v>19.5</v>
      </c>
      <c r="AM12" s="22">
        <v>20</v>
      </c>
      <c r="AN12" s="22"/>
      <c r="AO12" s="22"/>
      <c r="AP12" s="34">
        <v>32</v>
      </c>
      <c r="AQ12" s="34">
        <v>27</v>
      </c>
      <c r="AR12" s="34"/>
      <c r="AS12" s="34"/>
      <c r="AT12" s="22"/>
      <c r="AU12" s="45">
        <f aca="true" t="shared" si="1" ref="AU12:AU17">SUM(AL12:AS12)</f>
        <v>98.5</v>
      </c>
      <c r="AX12" s="22"/>
      <c r="AZ12" s="31"/>
      <c r="BB12" s="14"/>
      <c r="BC12" s="15"/>
      <c r="BD12" s="22"/>
      <c r="BE12" s="22"/>
      <c r="BF12" s="23"/>
      <c r="BG12" s="23"/>
      <c r="BH12" s="22"/>
      <c r="BI12" s="22"/>
      <c r="BJ12" s="22"/>
      <c r="BK12" s="22"/>
      <c r="BL12" s="22"/>
      <c r="BM12" s="22"/>
      <c r="BN12" s="22"/>
      <c r="BP12" s="27"/>
      <c r="BQ12" s="27"/>
      <c r="BS12" s="31"/>
    </row>
    <row r="13" spans="1:71" ht="12.75">
      <c r="A13" s="14" t="s">
        <v>118</v>
      </c>
      <c r="B13" s="15">
        <v>5</v>
      </c>
      <c r="C13" s="42"/>
      <c r="D13" s="34"/>
      <c r="L13" s="45">
        <f t="shared" si="0"/>
        <v>0</v>
      </c>
      <c r="O13" s="22"/>
      <c r="P13" s="22"/>
      <c r="Q13" s="22"/>
      <c r="R13" s="14" t="s">
        <v>41</v>
      </c>
      <c r="S13" s="15">
        <v>5</v>
      </c>
      <c r="T13" s="22">
        <v>27</v>
      </c>
      <c r="U13" s="22">
        <v>41</v>
      </c>
      <c r="V13" s="22">
        <v>32</v>
      </c>
      <c r="W13" s="22">
        <v>17</v>
      </c>
      <c r="X13" s="22"/>
      <c r="Y13" s="22"/>
      <c r="Z13" s="22"/>
      <c r="AA13" s="22"/>
      <c r="AB13" s="22"/>
      <c r="AC13" s="45">
        <f aca="true" t="shared" si="2" ref="AC13:AC52">SUM(T13:AA13)</f>
        <v>117</v>
      </c>
      <c r="AD13" s="22"/>
      <c r="AE13" s="22"/>
      <c r="AF13" s="22"/>
      <c r="AG13" s="22"/>
      <c r="AH13" s="22"/>
      <c r="AI13" s="22"/>
      <c r="AJ13" s="14" t="s">
        <v>60</v>
      </c>
      <c r="AK13" s="15">
        <v>2</v>
      </c>
      <c r="AL13" s="22"/>
      <c r="AM13" s="22"/>
      <c r="AN13" s="22"/>
      <c r="AO13" s="22"/>
      <c r="AP13" s="22">
        <v>20</v>
      </c>
      <c r="AQ13" s="22">
        <v>15</v>
      </c>
      <c r="AR13" s="22">
        <v>32</v>
      </c>
      <c r="AS13" s="22">
        <v>27</v>
      </c>
      <c r="AT13" s="22"/>
      <c r="AU13" s="45">
        <f t="shared" si="1"/>
        <v>94</v>
      </c>
      <c r="AW13" s="22"/>
      <c r="AZ13" s="31"/>
      <c r="BB13" s="14"/>
      <c r="BC13" s="15"/>
      <c r="BD13" s="22"/>
      <c r="BE13" s="22"/>
      <c r="BF13" s="23"/>
      <c r="BG13" s="23"/>
      <c r="BH13" s="22"/>
      <c r="BI13" s="22"/>
      <c r="BJ13" s="22"/>
      <c r="BK13" s="22"/>
      <c r="BL13" s="22"/>
      <c r="BM13" s="22"/>
      <c r="BN13" s="22"/>
      <c r="BP13" s="27"/>
      <c r="BQ13" s="27"/>
      <c r="BS13" s="31"/>
    </row>
    <row r="14" spans="1:71" ht="12.75">
      <c r="A14" s="14" t="s">
        <v>157</v>
      </c>
      <c r="B14" s="15">
        <v>3</v>
      </c>
      <c r="C14" s="42"/>
      <c r="D14" s="34"/>
      <c r="E14" s="22">
        <v>25</v>
      </c>
      <c r="F14" s="22">
        <v>5</v>
      </c>
      <c r="L14" s="45">
        <f t="shared" si="0"/>
        <v>30</v>
      </c>
      <c r="O14" s="22"/>
      <c r="P14" s="22"/>
      <c r="Q14" s="22"/>
      <c r="R14" s="14" t="s">
        <v>106</v>
      </c>
      <c r="S14" s="15">
        <v>5</v>
      </c>
      <c r="T14" s="22">
        <v>15.5</v>
      </c>
      <c r="U14" s="22">
        <v>31</v>
      </c>
      <c r="V14" s="22">
        <v>23</v>
      </c>
      <c r="W14" s="22">
        <v>9</v>
      </c>
      <c r="X14" s="22">
        <v>20</v>
      </c>
      <c r="Y14" s="22">
        <v>15</v>
      </c>
      <c r="Z14" s="22"/>
      <c r="AA14" s="22"/>
      <c r="AB14" s="22"/>
      <c r="AC14" s="45">
        <f t="shared" si="2"/>
        <v>113.5</v>
      </c>
      <c r="AD14" s="22"/>
      <c r="AE14" s="22"/>
      <c r="AF14" s="22"/>
      <c r="AG14" s="22"/>
      <c r="AH14" s="22"/>
      <c r="AI14" s="22"/>
      <c r="AJ14" s="9" t="s">
        <v>149</v>
      </c>
      <c r="AK14" s="27">
        <v>2</v>
      </c>
      <c r="AL14" s="22"/>
      <c r="AM14" s="22"/>
      <c r="AN14" s="22">
        <v>32</v>
      </c>
      <c r="AO14" s="22">
        <v>17</v>
      </c>
      <c r="AP14" s="22"/>
      <c r="AQ14" s="22"/>
      <c r="AR14" s="22"/>
      <c r="AS14" s="22"/>
      <c r="AT14" s="22"/>
      <c r="AU14" s="45">
        <f t="shared" si="1"/>
        <v>49</v>
      </c>
      <c r="AV14" s="22"/>
      <c r="AW14" s="22"/>
      <c r="AZ14" s="31"/>
      <c r="BB14" s="14"/>
      <c r="BC14" s="15"/>
      <c r="BD14" s="22"/>
      <c r="BE14" s="22"/>
      <c r="BF14" s="23"/>
      <c r="BG14" s="23"/>
      <c r="BH14" s="22"/>
      <c r="BI14" s="22"/>
      <c r="BJ14" s="22"/>
      <c r="BK14" s="22"/>
      <c r="BL14" s="22"/>
      <c r="BM14" s="22"/>
      <c r="BN14" s="22"/>
      <c r="BP14" s="27"/>
      <c r="BQ14" s="27"/>
      <c r="BS14" s="31"/>
    </row>
    <row r="15" spans="1:71" ht="12.75">
      <c r="A15" s="14" t="s">
        <v>50</v>
      </c>
      <c r="B15" s="15">
        <v>1</v>
      </c>
      <c r="L15" s="45">
        <f t="shared" si="0"/>
        <v>0</v>
      </c>
      <c r="O15" s="22"/>
      <c r="P15" s="22"/>
      <c r="Q15" s="22"/>
      <c r="R15" s="14" t="s">
        <v>126</v>
      </c>
      <c r="S15" s="15">
        <v>2</v>
      </c>
      <c r="T15" s="22">
        <v>19.5</v>
      </c>
      <c r="U15" s="22">
        <v>20</v>
      </c>
      <c r="V15" s="22"/>
      <c r="W15" s="22"/>
      <c r="X15" s="34">
        <v>32</v>
      </c>
      <c r="Y15" s="34">
        <v>27</v>
      </c>
      <c r="Z15" s="34"/>
      <c r="AA15" s="34"/>
      <c r="AB15" s="22"/>
      <c r="AC15" s="45">
        <f t="shared" si="2"/>
        <v>98.5</v>
      </c>
      <c r="AD15" s="22"/>
      <c r="AE15" s="22"/>
      <c r="AF15" s="22"/>
      <c r="AG15" s="22"/>
      <c r="AH15" s="22"/>
      <c r="AI15" s="22"/>
      <c r="AJ15" s="14" t="s">
        <v>84</v>
      </c>
      <c r="AK15" s="15">
        <v>2</v>
      </c>
      <c r="AL15" s="22">
        <v>29</v>
      </c>
      <c r="AM15" s="22">
        <v>20</v>
      </c>
      <c r="AN15" s="22"/>
      <c r="AO15" s="22"/>
      <c r="AP15" s="22"/>
      <c r="AQ15" s="22"/>
      <c r="AR15" s="22"/>
      <c r="AS15" s="22"/>
      <c r="AT15" s="22"/>
      <c r="AU15" s="45">
        <f t="shared" si="1"/>
        <v>49</v>
      </c>
      <c r="AV15" s="22"/>
      <c r="AW15" s="22"/>
      <c r="AX15" s="22"/>
      <c r="AZ15" s="31"/>
      <c r="BB15" s="14"/>
      <c r="BC15" s="15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P15" s="27"/>
      <c r="BQ15" s="27"/>
      <c r="BS15" s="31"/>
    </row>
    <row r="16" spans="1:71" ht="12.75">
      <c r="A16" s="14" t="s">
        <v>86</v>
      </c>
      <c r="B16" s="15">
        <v>2</v>
      </c>
      <c r="L16" s="45">
        <f t="shared" si="0"/>
        <v>0</v>
      </c>
      <c r="O16" s="22"/>
      <c r="P16" s="22"/>
      <c r="Q16" s="22"/>
      <c r="R16" s="14" t="s">
        <v>60</v>
      </c>
      <c r="S16" s="15">
        <v>2</v>
      </c>
      <c r="T16" s="22"/>
      <c r="U16" s="22"/>
      <c r="V16" s="22"/>
      <c r="W16" s="22"/>
      <c r="X16" s="22">
        <v>20</v>
      </c>
      <c r="Y16" s="22">
        <v>15</v>
      </c>
      <c r="Z16" s="22">
        <v>32</v>
      </c>
      <c r="AA16" s="22">
        <v>27</v>
      </c>
      <c r="AB16" s="22"/>
      <c r="AC16" s="45">
        <f t="shared" si="2"/>
        <v>94</v>
      </c>
      <c r="AD16" s="22"/>
      <c r="AE16" s="22"/>
      <c r="AF16" s="22"/>
      <c r="AG16" s="22"/>
      <c r="AH16" s="34"/>
      <c r="AI16" s="34"/>
      <c r="AJ16" s="14" t="s">
        <v>6</v>
      </c>
      <c r="AK16" s="15">
        <v>2</v>
      </c>
      <c r="AL16" s="22">
        <v>20</v>
      </c>
      <c r="AM16" s="34">
        <v>20</v>
      </c>
      <c r="AN16" s="15"/>
      <c r="AO16" s="22"/>
      <c r="AP16" s="22"/>
      <c r="AQ16" s="22"/>
      <c r="AR16" s="22"/>
      <c r="AS16" s="22"/>
      <c r="AT16" s="22"/>
      <c r="AU16" s="45">
        <f t="shared" si="1"/>
        <v>40</v>
      </c>
      <c r="AV16" s="22"/>
      <c r="AW16" s="22"/>
      <c r="AX16" s="22"/>
      <c r="AZ16" s="31"/>
      <c r="BB16" s="14"/>
      <c r="BC16" s="15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P16" s="27"/>
      <c r="BQ16" s="27"/>
      <c r="BS16" s="31"/>
    </row>
    <row r="17" spans="1:71" ht="12.75">
      <c r="A17" s="14" t="s">
        <v>82</v>
      </c>
      <c r="B17" s="15">
        <v>5</v>
      </c>
      <c r="L17" s="45">
        <f t="shared" si="0"/>
        <v>0</v>
      </c>
      <c r="O17" s="22"/>
      <c r="P17" s="22"/>
      <c r="Q17" s="22"/>
      <c r="R17" s="14" t="s">
        <v>154</v>
      </c>
      <c r="S17" s="15">
        <v>3</v>
      </c>
      <c r="T17" s="22">
        <v>32</v>
      </c>
      <c r="U17" s="22">
        <v>44</v>
      </c>
      <c r="V17" s="22"/>
      <c r="W17" s="22"/>
      <c r="X17" s="22"/>
      <c r="Y17" s="22"/>
      <c r="Z17" s="22"/>
      <c r="AA17" s="22"/>
      <c r="AB17" s="22"/>
      <c r="AC17" s="45">
        <f t="shared" si="2"/>
        <v>76</v>
      </c>
      <c r="AD17" s="22"/>
      <c r="AE17" s="22"/>
      <c r="AF17" s="22"/>
      <c r="AG17" s="22"/>
      <c r="AH17" s="22"/>
      <c r="AI17" s="22"/>
      <c r="AJ17" s="14" t="s">
        <v>133</v>
      </c>
      <c r="AK17" s="15">
        <v>2</v>
      </c>
      <c r="AL17" s="22"/>
      <c r="AM17" s="22"/>
      <c r="AN17" s="22">
        <v>20</v>
      </c>
      <c r="AO17" s="22">
        <v>5</v>
      </c>
      <c r="AP17" s="22"/>
      <c r="AQ17" s="23"/>
      <c r="AR17" s="23"/>
      <c r="AS17" s="23"/>
      <c r="AT17" s="43"/>
      <c r="AU17" s="45">
        <f t="shared" si="1"/>
        <v>25</v>
      </c>
      <c r="AV17" s="22"/>
      <c r="AW17" s="22"/>
      <c r="AX17" s="22"/>
      <c r="AZ17" s="31"/>
      <c r="BP17" s="27"/>
      <c r="BQ17" s="27"/>
      <c r="BS17" s="31"/>
    </row>
    <row r="18" spans="1:71" ht="12.75">
      <c r="A18" s="14" t="s">
        <v>140</v>
      </c>
      <c r="B18" s="15">
        <v>2</v>
      </c>
      <c r="L18" s="45">
        <f t="shared" si="0"/>
        <v>0</v>
      </c>
      <c r="O18" s="22"/>
      <c r="P18" s="22"/>
      <c r="Q18" s="22"/>
      <c r="R18" s="14" t="s">
        <v>64</v>
      </c>
      <c r="S18" s="15">
        <v>4</v>
      </c>
      <c r="T18" s="22">
        <v>24.5</v>
      </c>
      <c r="U18" s="22">
        <v>44</v>
      </c>
      <c r="V18" s="22"/>
      <c r="W18" s="22"/>
      <c r="X18" s="22"/>
      <c r="Y18" s="22"/>
      <c r="Z18" s="22"/>
      <c r="AA18" s="22"/>
      <c r="AB18" s="22"/>
      <c r="AC18" s="45">
        <f t="shared" si="2"/>
        <v>68.5</v>
      </c>
      <c r="AD18" s="22"/>
      <c r="AE18" s="22"/>
      <c r="AF18" s="22"/>
      <c r="AG18" s="22"/>
      <c r="AH18" s="22"/>
      <c r="AI18" s="22"/>
      <c r="AV18" s="22"/>
      <c r="AW18" s="22"/>
      <c r="AX18" s="22"/>
      <c r="AZ18" s="31"/>
      <c r="BP18" s="27"/>
      <c r="BQ18" s="27"/>
      <c r="BS18" s="31"/>
    </row>
    <row r="19" spans="1:71" ht="12.75">
      <c r="A19" s="14" t="s">
        <v>109</v>
      </c>
      <c r="B19" s="15">
        <v>3</v>
      </c>
      <c r="C19" s="22">
        <v>12.5</v>
      </c>
      <c r="D19" s="22">
        <v>38</v>
      </c>
      <c r="L19" s="45">
        <f t="shared" si="0"/>
        <v>50.5</v>
      </c>
      <c r="O19" s="22"/>
      <c r="P19" s="22"/>
      <c r="Q19" s="22"/>
      <c r="R19" s="14" t="s">
        <v>83</v>
      </c>
      <c r="S19" s="15">
        <v>3</v>
      </c>
      <c r="T19" s="22">
        <v>26</v>
      </c>
      <c r="U19" s="22">
        <v>41</v>
      </c>
      <c r="V19" s="22"/>
      <c r="W19" s="22"/>
      <c r="X19" s="22"/>
      <c r="Y19" s="22"/>
      <c r="Z19" s="22"/>
      <c r="AA19" s="22"/>
      <c r="AB19" s="22"/>
      <c r="AC19" s="45">
        <f t="shared" si="2"/>
        <v>67</v>
      </c>
      <c r="AD19" s="22"/>
      <c r="AE19" s="22"/>
      <c r="AF19" s="22"/>
      <c r="AG19" s="22"/>
      <c r="AH19" s="22"/>
      <c r="AI19" s="22"/>
      <c r="AJ19" s="14" t="s">
        <v>37</v>
      </c>
      <c r="AK19" s="15">
        <v>3</v>
      </c>
      <c r="AL19" s="22">
        <v>26</v>
      </c>
      <c r="AM19" s="22">
        <v>30</v>
      </c>
      <c r="AN19" s="23">
        <v>32</v>
      </c>
      <c r="AO19" s="49">
        <v>17</v>
      </c>
      <c r="AP19" s="34">
        <v>32</v>
      </c>
      <c r="AQ19" s="34">
        <v>27</v>
      </c>
      <c r="AR19" s="34">
        <v>29</v>
      </c>
      <c r="AS19" s="48">
        <v>7</v>
      </c>
      <c r="AT19" s="22"/>
      <c r="AU19" s="45">
        <f>SUM(AL19:AS19)-AS19-AO19</f>
        <v>176</v>
      </c>
      <c r="AV19" s="22"/>
      <c r="AX19" s="22"/>
      <c r="AZ19" s="31"/>
      <c r="BP19" s="27"/>
      <c r="BQ19" s="27"/>
      <c r="BS19" s="31"/>
    </row>
    <row r="20" spans="1:71" ht="12.75">
      <c r="A20" s="14" t="s">
        <v>96</v>
      </c>
      <c r="B20" s="15">
        <v>2</v>
      </c>
      <c r="L20" s="45">
        <f t="shared" si="0"/>
        <v>0</v>
      </c>
      <c r="O20" s="22"/>
      <c r="P20" s="22"/>
      <c r="Q20" s="22"/>
      <c r="R20" s="14" t="s">
        <v>117</v>
      </c>
      <c r="S20" s="15">
        <v>3</v>
      </c>
      <c r="T20" s="22">
        <v>32</v>
      </c>
      <c r="U20" s="22">
        <v>32</v>
      </c>
      <c r="V20" s="22"/>
      <c r="W20" s="22"/>
      <c r="X20" s="22"/>
      <c r="Y20" s="22"/>
      <c r="Z20" s="22"/>
      <c r="AA20" s="22"/>
      <c r="AB20" s="22"/>
      <c r="AC20" s="45">
        <f t="shared" si="2"/>
        <v>64</v>
      </c>
      <c r="AD20" s="22"/>
      <c r="AE20" s="22"/>
      <c r="AF20" s="22"/>
      <c r="AG20" s="22"/>
      <c r="AH20" s="22"/>
      <c r="AI20" s="22"/>
      <c r="AJ20" s="14" t="s">
        <v>5</v>
      </c>
      <c r="AK20" s="15">
        <v>3</v>
      </c>
      <c r="AL20" s="22">
        <v>29</v>
      </c>
      <c r="AM20" s="22">
        <v>32</v>
      </c>
      <c r="AN20" s="22">
        <v>29</v>
      </c>
      <c r="AO20" s="47">
        <v>14</v>
      </c>
      <c r="AP20" s="22">
        <v>29</v>
      </c>
      <c r="AQ20" s="49">
        <v>24</v>
      </c>
      <c r="AR20" s="23">
        <v>27</v>
      </c>
      <c r="AS20" s="23">
        <v>24</v>
      </c>
      <c r="AT20" s="43"/>
      <c r="AU20" s="45">
        <f>SUM(AL20:AS20)-AO20-AQ20</f>
        <v>170</v>
      </c>
      <c r="AW20" s="22"/>
      <c r="AX20" s="22"/>
      <c r="AZ20" s="31"/>
      <c r="BB20" s="14"/>
      <c r="BC20" s="15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P20" s="27"/>
      <c r="BQ20" s="27"/>
      <c r="BS20" s="31"/>
    </row>
    <row r="21" spans="1:71" ht="12.75">
      <c r="A21" s="14" t="s">
        <v>63</v>
      </c>
      <c r="B21" s="15">
        <v>5</v>
      </c>
      <c r="E21" s="22">
        <v>27</v>
      </c>
      <c r="F21" s="22">
        <v>12</v>
      </c>
      <c r="L21" s="45">
        <f t="shared" si="0"/>
        <v>39</v>
      </c>
      <c r="O21" s="22"/>
      <c r="P21" s="22"/>
      <c r="Q21" s="22"/>
      <c r="R21" s="9" t="s">
        <v>166</v>
      </c>
      <c r="S21" s="27">
        <v>3</v>
      </c>
      <c r="T21" s="22"/>
      <c r="U21" s="22"/>
      <c r="V21" s="22"/>
      <c r="W21" s="22"/>
      <c r="X21" s="22"/>
      <c r="Y21" s="22"/>
      <c r="Z21" s="22">
        <v>32</v>
      </c>
      <c r="AA21" s="22">
        <v>27</v>
      </c>
      <c r="AB21" s="22"/>
      <c r="AC21" s="45">
        <f t="shared" si="2"/>
        <v>59</v>
      </c>
      <c r="AD21" s="22"/>
      <c r="AE21" s="22"/>
      <c r="AF21" s="22"/>
      <c r="AG21" s="22"/>
      <c r="AH21" s="22"/>
      <c r="AI21" s="23"/>
      <c r="AJ21" s="14" t="s">
        <v>159</v>
      </c>
      <c r="AK21" s="15">
        <v>3</v>
      </c>
      <c r="AL21" s="22">
        <v>22</v>
      </c>
      <c r="AM21" s="22">
        <v>28.5</v>
      </c>
      <c r="AN21" s="22">
        <v>27</v>
      </c>
      <c r="AO21" s="47">
        <v>12</v>
      </c>
      <c r="AP21" s="22">
        <v>27</v>
      </c>
      <c r="AQ21" s="22">
        <v>22</v>
      </c>
      <c r="AR21" s="22">
        <v>26</v>
      </c>
      <c r="AS21" s="47">
        <v>15</v>
      </c>
      <c r="AT21" s="22"/>
      <c r="AU21" s="45">
        <f>SUM(AL21:AS21)-AO21-AS21</f>
        <v>152.5</v>
      </c>
      <c r="AV21" s="22"/>
      <c r="AW21" s="22"/>
      <c r="AX21" s="22"/>
      <c r="AZ21" s="31"/>
      <c r="BB21" s="14"/>
      <c r="BC21" s="15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P21" s="27"/>
      <c r="BQ21" s="27"/>
      <c r="BS21" s="31"/>
    </row>
    <row r="22" spans="1:71" ht="12.75">
      <c r="A22" s="14" t="s">
        <v>35</v>
      </c>
      <c r="B22" s="15">
        <v>2</v>
      </c>
      <c r="L22" s="45">
        <f t="shared" si="0"/>
        <v>0</v>
      </c>
      <c r="O22" s="22"/>
      <c r="P22" s="22"/>
      <c r="Q22" s="22"/>
      <c r="R22" s="14" t="s">
        <v>167</v>
      </c>
      <c r="S22" s="11">
        <v>4</v>
      </c>
      <c r="T22" s="22"/>
      <c r="U22" s="22"/>
      <c r="V22" s="22"/>
      <c r="W22" s="22"/>
      <c r="X22" s="22"/>
      <c r="Y22" s="22"/>
      <c r="Z22" s="22">
        <v>32</v>
      </c>
      <c r="AA22" s="22">
        <v>27</v>
      </c>
      <c r="AB22" s="22"/>
      <c r="AC22" s="45">
        <f t="shared" si="2"/>
        <v>59</v>
      </c>
      <c r="AD22" s="22"/>
      <c r="AE22" s="22"/>
      <c r="AF22" s="22"/>
      <c r="AG22" s="22"/>
      <c r="AH22" s="22"/>
      <c r="AI22" s="22"/>
      <c r="AJ22" s="14" t="s">
        <v>154</v>
      </c>
      <c r="AK22" s="15">
        <v>3</v>
      </c>
      <c r="AL22" s="22">
        <v>32</v>
      </c>
      <c r="AM22" s="22">
        <v>44</v>
      </c>
      <c r="AN22" s="22"/>
      <c r="AO22" s="22"/>
      <c r="AP22" s="22"/>
      <c r="AQ22" s="22"/>
      <c r="AR22" s="22"/>
      <c r="AS22" s="22"/>
      <c r="AT22" s="22"/>
      <c r="AU22" s="45">
        <f aca="true" t="shared" si="3" ref="AU22:AU30">SUM(AL22:AS22)</f>
        <v>76</v>
      </c>
      <c r="AV22" s="22"/>
      <c r="AW22" s="22"/>
      <c r="AZ22" s="31"/>
      <c r="BB22" s="14"/>
      <c r="BC22" s="15"/>
      <c r="BD22" s="22"/>
      <c r="BE22" s="22"/>
      <c r="BF22" s="22"/>
      <c r="BG22" s="22"/>
      <c r="BH22" s="14"/>
      <c r="BI22" s="15"/>
      <c r="BJ22" s="22"/>
      <c r="BK22" s="22"/>
      <c r="BL22" s="22"/>
      <c r="BM22" s="22"/>
      <c r="BN22" s="22"/>
      <c r="BP22" s="27"/>
      <c r="BQ22" s="27"/>
      <c r="BS22" s="31"/>
    </row>
    <row r="23" spans="1:71" ht="12.75">
      <c r="A23" s="14" t="s">
        <v>67</v>
      </c>
      <c r="B23" s="15">
        <v>4</v>
      </c>
      <c r="L23" s="45">
        <f t="shared" si="0"/>
        <v>0</v>
      </c>
      <c r="M23" s="24"/>
      <c r="O23" s="22"/>
      <c r="P23" s="22"/>
      <c r="Q23" s="22"/>
      <c r="R23" s="14" t="s">
        <v>125</v>
      </c>
      <c r="S23" s="15">
        <v>3</v>
      </c>
      <c r="T23" s="22">
        <v>19.5</v>
      </c>
      <c r="U23" s="22">
        <v>34</v>
      </c>
      <c r="V23" s="22"/>
      <c r="W23" s="22"/>
      <c r="X23" s="22"/>
      <c r="Y23" s="22"/>
      <c r="Z23" s="22"/>
      <c r="AA23" s="22"/>
      <c r="AB23" s="22"/>
      <c r="AC23" s="45">
        <f t="shared" si="2"/>
        <v>53.5</v>
      </c>
      <c r="AD23" s="22"/>
      <c r="AE23" s="22"/>
      <c r="AF23" s="22"/>
      <c r="AG23" s="22"/>
      <c r="AH23" s="22"/>
      <c r="AI23" s="22"/>
      <c r="AJ23" s="14" t="s">
        <v>83</v>
      </c>
      <c r="AK23" s="15">
        <v>3</v>
      </c>
      <c r="AL23" s="22">
        <v>26</v>
      </c>
      <c r="AM23" s="22">
        <v>41</v>
      </c>
      <c r="AN23" s="22"/>
      <c r="AO23" s="22"/>
      <c r="AP23" s="22"/>
      <c r="AQ23" s="22"/>
      <c r="AR23" s="22"/>
      <c r="AS23" s="22"/>
      <c r="AT23" s="22"/>
      <c r="AU23" s="45">
        <f t="shared" si="3"/>
        <v>67</v>
      </c>
      <c r="AV23" s="22"/>
      <c r="AW23" s="22"/>
      <c r="AX23" s="22"/>
      <c r="AZ23" s="31"/>
      <c r="BB23" s="14"/>
      <c r="BC23" s="15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P23" s="27"/>
      <c r="BQ23" s="27"/>
      <c r="BS23" s="31"/>
    </row>
    <row r="24" spans="1:71" ht="12.75">
      <c r="A24" s="14" t="s">
        <v>20</v>
      </c>
      <c r="B24" s="15">
        <v>3</v>
      </c>
      <c r="C24" s="24"/>
      <c r="D24" s="24"/>
      <c r="E24" s="24"/>
      <c r="F24" s="24"/>
      <c r="G24" s="24"/>
      <c r="H24" s="24"/>
      <c r="I24" s="24"/>
      <c r="J24" s="24"/>
      <c r="K24" s="24"/>
      <c r="L24" s="45">
        <f t="shared" si="0"/>
        <v>0</v>
      </c>
      <c r="O24" s="22"/>
      <c r="P24" s="22"/>
      <c r="Q24" s="22"/>
      <c r="R24" s="14" t="s">
        <v>108</v>
      </c>
      <c r="S24" s="15">
        <v>5</v>
      </c>
      <c r="T24" s="22">
        <v>32</v>
      </c>
      <c r="U24" s="22">
        <v>20</v>
      </c>
      <c r="V24" s="22"/>
      <c r="W24" s="22"/>
      <c r="X24" s="34"/>
      <c r="Y24" s="34"/>
      <c r="Z24" s="34"/>
      <c r="AA24" s="34"/>
      <c r="AB24" s="22"/>
      <c r="AC24" s="45">
        <f t="shared" si="2"/>
        <v>52</v>
      </c>
      <c r="AD24" s="22"/>
      <c r="AE24" s="22"/>
      <c r="AF24" s="22"/>
      <c r="AG24" s="22"/>
      <c r="AH24" s="22"/>
      <c r="AI24" s="22"/>
      <c r="AJ24" s="14" t="s">
        <v>117</v>
      </c>
      <c r="AK24" s="15">
        <v>3</v>
      </c>
      <c r="AL24" s="22">
        <v>32</v>
      </c>
      <c r="AM24" s="22">
        <v>32</v>
      </c>
      <c r="AN24" s="22"/>
      <c r="AO24" s="22"/>
      <c r="AP24" s="22"/>
      <c r="AQ24" s="22"/>
      <c r="AR24" s="22"/>
      <c r="AS24" s="22"/>
      <c r="AT24" s="22"/>
      <c r="AU24" s="45">
        <f t="shared" si="3"/>
        <v>64</v>
      </c>
      <c r="AV24" s="22"/>
      <c r="AW24" s="22"/>
      <c r="AX24" s="22"/>
      <c r="AZ24" s="31"/>
      <c r="BB24" s="14"/>
      <c r="BC24" s="15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P24" s="27"/>
      <c r="BQ24" s="27"/>
      <c r="BS24" s="31"/>
    </row>
    <row r="25" spans="1:71" ht="12.75">
      <c r="A25" s="14" t="s">
        <v>92</v>
      </c>
      <c r="B25" s="15">
        <v>1</v>
      </c>
      <c r="D25" s="34"/>
      <c r="E25" s="34"/>
      <c r="L25" s="45">
        <f t="shared" si="0"/>
        <v>0</v>
      </c>
      <c r="O25" s="22"/>
      <c r="P25" s="22"/>
      <c r="Q25" s="22"/>
      <c r="R25" s="14" t="s">
        <v>109</v>
      </c>
      <c r="S25" s="15">
        <v>3</v>
      </c>
      <c r="T25" s="22">
        <v>12.5</v>
      </c>
      <c r="U25" s="22">
        <v>38</v>
      </c>
      <c r="V25" s="22"/>
      <c r="W25" s="22"/>
      <c r="X25" s="22"/>
      <c r="Y25" s="22"/>
      <c r="Z25" s="22"/>
      <c r="AA25" s="22"/>
      <c r="AB25" s="22"/>
      <c r="AC25" s="45">
        <f t="shared" si="2"/>
        <v>50.5</v>
      </c>
      <c r="AD25" s="22"/>
      <c r="AE25" s="22"/>
      <c r="AF25" s="22"/>
      <c r="AG25" s="22"/>
      <c r="AH25" s="22"/>
      <c r="AI25" s="22"/>
      <c r="AJ25" s="9" t="s">
        <v>166</v>
      </c>
      <c r="AK25" s="27">
        <v>3</v>
      </c>
      <c r="AL25" s="22"/>
      <c r="AM25" s="22"/>
      <c r="AN25" s="22"/>
      <c r="AO25" s="22"/>
      <c r="AP25" s="22"/>
      <c r="AQ25" s="22"/>
      <c r="AR25" s="22">
        <v>32</v>
      </c>
      <c r="AS25" s="22">
        <v>27</v>
      </c>
      <c r="AT25" s="22"/>
      <c r="AU25" s="45">
        <f t="shared" si="3"/>
        <v>59</v>
      </c>
      <c r="AV25" s="22"/>
      <c r="AW25" s="22"/>
      <c r="AX25" s="22"/>
      <c r="AZ25" s="31"/>
      <c r="BB25" s="14"/>
      <c r="BC25" s="15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P25" s="27"/>
      <c r="BQ25" s="27"/>
      <c r="BS25" s="31"/>
    </row>
    <row r="26" spans="1:71" ht="12.75">
      <c r="A26" s="14" t="s">
        <v>0</v>
      </c>
      <c r="B26" s="15">
        <v>5</v>
      </c>
      <c r="D26" s="34"/>
      <c r="E26" s="34"/>
      <c r="L26" s="45">
        <f t="shared" si="0"/>
        <v>0</v>
      </c>
      <c r="O26" s="22"/>
      <c r="P26" s="22"/>
      <c r="Q26" s="22"/>
      <c r="R26" s="9" t="s">
        <v>149</v>
      </c>
      <c r="S26" s="27">
        <v>2</v>
      </c>
      <c r="T26" s="22"/>
      <c r="U26" s="22"/>
      <c r="V26" s="22">
        <v>32</v>
      </c>
      <c r="W26" s="22">
        <v>17</v>
      </c>
      <c r="X26" s="22"/>
      <c r="Y26" s="22"/>
      <c r="Z26" s="22"/>
      <c r="AA26" s="22"/>
      <c r="AB26" s="22"/>
      <c r="AC26" s="45">
        <f t="shared" si="2"/>
        <v>49</v>
      </c>
      <c r="AD26" s="22"/>
      <c r="AE26" s="22"/>
      <c r="AF26" s="22"/>
      <c r="AG26" s="22"/>
      <c r="AH26" s="22"/>
      <c r="AI26" s="22"/>
      <c r="AJ26" s="14" t="s">
        <v>125</v>
      </c>
      <c r="AK26" s="15">
        <v>3</v>
      </c>
      <c r="AL26" s="22">
        <v>19.5</v>
      </c>
      <c r="AM26" s="22">
        <v>34</v>
      </c>
      <c r="AN26" s="22"/>
      <c r="AO26" s="22"/>
      <c r="AP26" s="22"/>
      <c r="AQ26" s="22"/>
      <c r="AR26" s="22"/>
      <c r="AS26" s="22"/>
      <c r="AT26" s="22"/>
      <c r="AU26" s="45">
        <f t="shared" si="3"/>
        <v>53.5</v>
      </c>
      <c r="AV26" s="22"/>
      <c r="AW26" s="22"/>
      <c r="AX26" s="22"/>
      <c r="AZ26" s="31"/>
      <c r="BB26" s="14"/>
      <c r="BC26" s="15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P26" s="27"/>
      <c r="BQ26" s="27"/>
      <c r="BS26" s="31"/>
    </row>
    <row r="27" spans="1:71" ht="12.75">
      <c r="A27" s="14" t="s">
        <v>45</v>
      </c>
      <c r="B27" s="15">
        <v>2</v>
      </c>
      <c r="D27" s="34"/>
      <c r="E27" s="34"/>
      <c r="L27" s="45">
        <f t="shared" si="0"/>
        <v>0</v>
      </c>
      <c r="O27" s="22"/>
      <c r="P27" s="22"/>
      <c r="Q27" s="22"/>
      <c r="R27" s="9" t="s">
        <v>110</v>
      </c>
      <c r="S27" s="27">
        <v>5</v>
      </c>
      <c r="T27" s="22">
        <v>22</v>
      </c>
      <c r="U27" s="22">
        <v>27</v>
      </c>
      <c r="V27" s="22"/>
      <c r="W27" s="22"/>
      <c r="X27" s="22"/>
      <c r="Y27" s="22"/>
      <c r="Z27" s="22"/>
      <c r="AA27" s="22"/>
      <c r="AB27" s="22"/>
      <c r="AC27" s="45">
        <f t="shared" si="2"/>
        <v>49</v>
      </c>
      <c r="AD27" s="22"/>
      <c r="AE27" s="22"/>
      <c r="AF27" s="22"/>
      <c r="AG27" s="22"/>
      <c r="AH27" s="22"/>
      <c r="AI27" s="22"/>
      <c r="AJ27" s="14" t="s">
        <v>109</v>
      </c>
      <c r="AK27" s="15">
        <v>3</v>
      </c>
      <c r="AL27" s="22">
        <v>12.5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45">
        <f t="shared" si="3"/>
        <v>50.5</v>
      </c>
      <c r="AV27" s="22"/>
      <c r="AW27" s="22"/>
      <c r="AX27" s="22"/>
      <c r="AZ27" s="31"/>
      <c r="BB27" s="14"/>
      <c r="BC27" s="15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P27" s="27"/>
      <c r="BQ27" s="27"/>
      <c r="BS27" s="31"/>
    </row>
    <row r="28" spans="1:71" ht="12.75">
      <c r="A28" s="14" t="s">
        <v>128</v>
      </c>
      <c r="B28" s="15">
        <v>3</v>
      </c>
      <c r="E28" s="34"/>
      <c r="K28" s="43"/>
      <c r="L28" s="45">
        <f t="shared" si="0"/>
        <v>0</v>
      </c>
      <c r="O28" s="22"/>
      <c r="P28" s="22"/>
      <c r="Q28" s="22"/>
      <c r="R28" s="14" t="s">
        <v>84</v>
      </c>
      <c r="S28" s="15">
        <v>2</v>
      </c>
      <c r="T28" s="22">
        <v>29</v>
      </c>
      <c r="U28" s="22">
        <v>20</v>
      </c>
      <c r="V28" s="22"/>
      <c r="W28" s="22"/>
      <c r="X28" s="22"/>
      <c r="Y28" s="22"/>
      <c r="Z28" s="22"/>
      <c r="AA28" s="22"/>
      <c r="AB28" s="22"/>
      <c r="AC28" s="45">
        <f t="shared" si="2"/>
        <v>49</v>
      </c>
      <c r="AD28" s="22"/>
      <c r="AE28" s="22"/>
      <c r="AF28" s="22"/>
      <c r="AG28" s="22"/>
      <c r="AH28" s="22"/>
      <c r="AI28" s="22"/>
      <c r="AJ28" s="14" t="s">
        <v>40</v>
      </c>
      <c r="AK28" s="15">
        <v>3</v>
      </c>
      <c r="AL28" s="22">
        <v>20</v>
      </c>
      <c r="AM28" s="22">
        <v>24</v>
      </c>
      <c r="AN28" s="22"/>
      <c r="AO28" s="22"/>
      <c r="AP28" s="22"/>
      <c r="AQ28" s="22"/>
      <c r="AR28" s="22"/>
      <c r="AS28" s="22"/>
      <c r="AT28" s="22"/>
      <c r="AU28" s="45">
        <f t="shared" si="3"/>
        <v>44</v>
      </c>
      <c r="AV28" s="22"/>
      <c r="AW28" s="22"/>
      <c r="AX28" s="22"/>
      <c r="AZ28" s="31"/>
      <c r="BB28" s="14"/>
      <c r="BC28" s="15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P28" s="27"/>
      <c r="BQ28" s="27"/>
      <c r="BS28" s="31"/>
    </row>
    <row r="29" spans="1:71" ht="12.75">
      <c r="A29" s="14" t="s">
        <v>106</v>
      </c>
      <c r="B29" s="15">
        <v>5</v>
      </c>
      <c r="C29" s="22">
        <v>15.5</v>
      </c>
      <c r="D29" s="22">
        <v>31</v>
      </c>
      <c r="E29" s="22">
        <v>23</v>
      </c>
      <c r="F29" s="22">
        <v>9</v>
      </c>
      <c r="G29" s="22">
        <v>20</v>
      </c>
      <c r="H29" s="22">
        <v>15</v>
      </c>
      <c r="L29" s="45">
        <f t="shared" si="0"/>
        <v>113.5</v>
      </c>
      <c r="O29" s="22"/>
      <c r="P29" s="22"/>
      <c r="Q29" s="22"/>
      <c r="R29" s="14" t="s">
        <v>127</v>
      </c>
      <c r="S29" s="15">
        <v>1</v>
      </c>
      <c r="T29" s="22"/>
      <c r="U29" s="22"/>
      <c r="V29" s="23">
        <v>32</v>
      </c>
      <c r="W29" s="23">
        <v>17</v>
      </c>
      <c r="X29" s="34"/>
      <c r="Y29" s="34"/>
      <c r="Z29" s="34"/>
      <c r="AA29" s="34"/>
      <c r="AB29" s="22"/>
      <c r="AC29" s="45">
        <f t="shared" si="2"/>
        <v>49</v>
      </c>
      <c r="AD29" s="22"/>
      <c r="AE29" s="22"/>
      <c r="AF29" s="22"/>
      <c r="AG29" s="22"/>
      <c r="AH29" s="22"/>
      <c r="AI29" s="22"/>
      <c r="AJ29" s="14" t="s">
        <v>36</v>
      </c>
      <c r="AK29" s="15">
        <v>3</v>
      </c>
      <c r="AL29" s="22"/>
      <c r="AM29" s="22"/>
      <c r="AN29" s="22">
        <v>26</v>
      </c>
      <c r="AO29" s="22">
        <v>11</v>
      </c>
      <c r="AP29" s="22"/>
      <c r="AQ29" s="22"/>
      <c r="AR29" s="22"/>
      <c r="AS29" s="22"/>
      <c r="AT29" s="22"/>
      <c r="AU29" s="45">
        <f t="shared" si="3"/>
        <v>37</v>
      </c>
      <c r="AV29" s="22"/>
      <c r="AW29" s="22"/>
      <c r="AX29" s="22"/>
      <c r="AZ29" s="31"/>
      <c r="BB29" s="14"/>
      <c r="BC29" s="3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P29" s="27"/>
      <c r="BQ29" s="27"/>
      <c r="BS29" s="31"/>
    </row>
    <row r="30" spans="1:71" ht="12.75">
      <c r="A30" s="14" t="s">
        <v>12</v>
      </c>
      <c r="B30" s="15">
        <v>4</v>
      </c>
      <c r="L30" s="45">
        <f t="shared" si="0"/>
        <v>0</v>
      </c>
      <c r="O30" s="22"/>
      <c r="P30" s="22"/>
      <c r="Q30" s="22"/>
      <c r="R30" s="14" t="s">
        <v>107</v>
      </c>
      <c r="S30" s="15" t="s">
        <v>144</v>
      </c>
      <c r="T30" s="22"/>
      <c r="U30" s="22"/>
      <c r="V30" s="22">
        <v>32</v>
      </c>
      <c r="W30" s="22">
        <v>17</v>
      </c>
      <c r="X30" s="22"/>
      <c r="Y30" s="22"/>
      <c r="Z30" s="22"/>
      <c r="AA30" s="22"/>
      <c r="AB30" s="22"/>
      <c r="AC30" s="45">
        <f t="shared" si="2"/>
        <v>49</v>
      </c>
      <c r="AD30" s="22"/>
      <c r="AE30" s="22"/>
      <c r="AF30" s="22"/>
      <c r="AG30" s="22"/>
      <c r="AH30" s="22"/>
      <c r="AI30" s="22"/>
      <c r="AJ30" s="14" t="s">
        <v>157</v>
      </c>
      <c r="AK30" s="15">
        <v>3</v>
      </c>
      <c r="AL30" s="42"/>
      <c r="AM30" s="34"/>
      <c r="AN30" s="22">
        <v>25</v>
      </c>
      <c r="AO30" s="22">
        <v>5</v>
      </c>
      <c r="AP30" s="22"/>
      <c r="AQ30" s="22"/>
      <c r="AR30" s="22"/>
      <c r="AS30" s="22"/>
      <c r="AT30" s="22"/>
      <c r="AU30" s="45">
        <f t="shared" si="3"/>
        <v>30</v>
      </c>
      <c r="AV30" s="22"/>
      <c r="AW30" s="22"/>
      <c r="AX30" s="22"/>
      <c r="AZ30" s="31"/>
      <c r="BB30" s="14"/>
      <c r="BC30" s="15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P30" s="27"/>
      <c r="BQ30" s="27"/>
      <c r="BS30" s="31"/>
    </row>
    <row r="31" spans="1:71" ht="12.75">
      <c r="A31" s="14" t="s">
        <v>70</v>
      </c>
      <c r="B31" s="15">
        <v>4</v>
      </c>
      <c r="I31" s="22">
        <v>29</v>
      </c>
      <c r="J31" s="22">
        <v>15</v>
      </c>
      <c r="L31" s="45">
        <f t="shared" si="0"/>
        <v>44</v>
      </c>
      <c r="O31" s="22"/>
      <c r="P31" s="22"/>
      <c r="Q31" s="22"/>
      <c r="R31" s="14" t="s">
        <v>101</v>
      </c>
      <c r="S31" s="15">
        <v>5</v>
      </c>
      <c r="T31" s="22"/>
      <c r="U31" s="22"/>
      <c r="V31" s="22"/>
      <c r="W31" s="22"/>
      <c r="X31" s="22">
        <v>32</v>
      </c>
      <c r="Y31" s="22">
        <v>15</v>
      </c>
      <c r="Z31" s="22"/>
      <c r="AA31" s="22"/>
      <c r="AB31" s="22"/>
      <c r="AC31" s="45">
        <f t="shared" si="2"/>
        <v>47</v>
      </c>
      <c r="AD31" s="22"/>
      <c r="AE31" s="22"/>
      <c r="AF31" s="22"/>
      <c r="AG31" s="22"/>
      <c r="AH31" s="22"/>
      <c r="AI31" s="22"/>
      <c r="AV31" s="22"/>
      <c r="AW31" s="22"/>
      <c r="AX31" s="22"/>
      <c r="AZ31" s="31"/>
      <c r="BB31" s="14"/>
      <c r="BC31" s="15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P31" s="27"/>
      <c r="BQ31" s="27"/>
      <c r="BS31" s="31"/>
    </row>
    <row r="32" spans="1:71" ht="12.75">
      <c r="A32" s="14" t="s">
        <v>83</v>
      </c>
      <c r="B32" s="15">
        <v>3</v>
      </c>
      <c r="C32" s="22">
        <v>26</v>
      </c>
      <c r="D32" s="22">
        <v>41</v>
      </c>
      <c r="L32" s="45">
        <f t="shared" si="0"/>
        <v>67</v>
      </c>
      <c r="O32" s="22"/>
      <c r="P32" s="22"/>
      <c r="Q32" s="22"/>
      <c r="R32" s="14" t="s">
        <v>120</v>
      </c>
      <c r="S32" s="15">
        <v>5</v>
      </c>
      <c r="T32" s="22">
        <v>21</v>
      </c>
      <c r="U32" s="22">
        <v>24</v>
      </c>
      <c r="V32" s="22"/>
      <c r="W32" s="22"/>
      <c r="X32" s="22"/>
      <c r="Y32" s="22"/>
      <c r="Z32" s="22"/>
      <c r="AA32" s="22"/>
      <c r="AB32" s="22"/>
      <c r="AC32" s="45">
        <f t="shared" si="2"/>
        <v>45</v>
      </c>
      <c r="AD32" s="22"/>
      <c r="AE32" s="22"/>
      <c r="AF32" s="22"/>
      <c r="AG32" s="22"/>
      <c r="AH32" s="22"/>
      <c r="AI32" s="23"/>
      <c r="AJ32" s="14" t="s">
        <v>64</v>
      </c>
      <c r="AK32" s="15">
        <v>4</v>
      </c>
      <c r="AL32" s="22">
        <v>24.5</v>
      </c>
      <c r="AM32" s="22">
        <v>44</v>
      </c>
      <c r="AN32" s="22"/>
      <c r="AO32" s="22"/>
      <c r="AP32" s="22"/>
      <c r="AQ32" s="22"/>
      <c r="AR32" s="22"/>
      <c r="AS32" s="22"/>
      <c r="AT32" s="22"/>
      <c r="AU32" s="45">
        <f>SUM(AL32:AS32)</f>
        <v>68.5</v>
      </c>
      <c r="AV32" s="22"/>
      <c r="AX32" s="22"/>
      <c r="AZ32" s="31"/>
      <c r="BB32" s="14"/>
      <c r="BC32" s="15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P32" s="27"/>
      <c r="BQ32" s="27"/>
      <c r="BS32" s="31"/>
    </row>
    <row r="33" spans="1:71" ht="12.75">
      <c r="A33" s="14" t="s">
        <v>40</v>
      </c>
      <c r="B33" s="15">
        <v>3</v>
      </c>
      <c r="C33" s="22">
        <v>20</v>
      </c>
      <c r="D33" s="22">
        <v>24</v>
      </c>
      <c r="L33" s="45">
        <f t="shared" si="0"/>
        <v>44</v>
      </c>
      <c r="O33" s="22"/>
      <c r="P33" s="22"/>
      <c r="Q33" s="22"/>
      <c r="R33" s="14" t="s">
        <v>55</v>
      </c>
      <c r="S33" s="15">
        <v>5</v>
      </c>
      <c r="T33" s="22">
        <v>20</v>
      </c>
      <c r="U33" s="34">
        <v>25</v>
      </c>
      <c r="V33" s="22"/>
      <c r="W33" s="22"/>
      <c r="X33" s="22"/>
      <c r="Y33" s="22"/>
      <c r="Z33" s="22"/>
      <c r="AA33" s="22"/>
      <c r="AB33" s="22"/>
      <c r="AC33" s="45">
        <f t="shared" si="2"/>
        <v>45</v>
      </c>
      <c r="AD33" s="22"/>
      <c r="AE33" s="22"/>
      <c r="AF33" s="22"/>
      <c r="AG33" s="22"/>
      <c r="AH33" s="22"/>
      <c r="AI33" s="22"/>
      <c r="AJ33" s="14" t="s">
        <v>167</v>
      </c>
      <c r="AK33" s="11">
        <v>4</v>
      </c>
      <c r="AL33" s="22"/>
      <c r="AM33" s="22"/>
      <c r="AN33" s="22"/>
      <c r="AO33" s="22"/>
      <c r="AP33" s="22"/>
      <c r="AQ33" s="22"/>
      <c r="AR33" s="22">
        <v>32</v>
      </c>
      <c r="AS33" s="22">
        <v>27</v>
      </c>
      <c r="AT33" s="22"/>
      <c r="AU33" s="45">
        <f>SUM(AL33:AS33)</f>
        <v>59</v>
      </c>
      <c r="AW33" s="22"/>
      <c r="AX33" s="22"/>
      <c r="AZ33" s="31"/>
      <c r="BP33" s="27"/>
      <c r="BQ33" s="27"/>
      <c r="BR33" s="22"/>
      <c r="BS33" s="31"/>
    </row>
    <row r="34" spans="1:71" ht="12.75">
      <c r="A34" s="14" t="s">
        <v>160</v>
      </c>
      <c r="B34" s="15">
        <v>4</v>
      </c>
      <c r="E34" s="22">
        <v>17</v>
      </c>
      <c r="F34" s="22">
        <v>5</v>
      </c>
      <c r="L34" s="45">
        <f t="shared" si="0"/>
        <v>22</v>
      </c>
      <c r="O34" s="22"/>
      <c r="P34" s="22"/>
      <c r="Q34" s="22"/>
      <c r="R34" s="14" t="s">
        <v>65</v>
      </c>
      <c r="S34" s="15">
        <v>5</v>
      </c>
      <c r="T34" s="22">
        <v>21.5</v>
      </c>
      <c r="U34" s="22">
        <v>23</v>
      </c>
      <c r="V34" s="22"/>
      <c r="W34" s="22"/>
      <c r="X34" s="22"/>
      <c r="Y34" s="22"/>
      <c r="Z34" s="22"/>
      <c r="AA34" s="22"/>
      <c r="AB34" s="22"/>
      <c r="AC34" s="45">
        <f t="shared" si="2"/>
        <v>44.5</v>
      </c>
      <c r="AD34" s="22"/>
      <c r="AE34" s="22"/>
      <c r="AF34" s="22"/>
      <c r="AG34" s="22"/>
      <c r="AH34" s="22"/>
      <c r="AI34" s="22"/>
      <c r="AJ34" s="14" t="s">
        <v>70</v>
      </c>
      <c r="AK34" s="15">
        <v>4</v>
      </c>
      <c r="AL34" s="22"/>
      <c r="AM34" s="22"/>
      <c r="AN34" s="22"/>
      <c r="AO34" s="22"/>
      <c r="AP34" s="22"/>
      <c r="AQ34" s="22"/>
      <c r="AR34" s="22">
        <v>29</v>
      </c>
      <c r="AS34" s="22">
        <v>15</v>
      </c>
      <c r="AT34" s="22"/>
      <c r="AU34" s="45">
        <f>SUM(AL34:AS34)</f>
        <v>44</v>
      </c>
      <c r="AV34" s="22"/>
      <c r="AW34" s="22"/>
      <c r="AX34" s="22"/>
      <c r="AZ34" s="31"/>
      <c r="BB34" s="14"/>
      <c r="BC34" s="15"/>
      <c r="BD34" s="22"/>
      <c r="BE34" s="24"/>
      <c r="BF34" s="22"/>
      <c r="BG34" s="24"/>
      <c r="BH34" s="22"/>
      <c r="BI34" s="23"/>
      <c r="BJ34" s="22"/>
      <c r="BK34" s="22"/>
      <c r="BL34" s="22"/>
      <c r="BM34" s="22"/>
      <c r="BN34" s="22"/>
      <c r="BP34" s="27"/>
      <c r="BQ34" s="27"/>
      <c r="BS34" s="31"/>
    </row>
    <row r="35" spans="1:71" ht="12.75">
      <c r="A35" s="14" t="s">
        <v>43</v>
      </c>
      <c r="B35" s="15">
        <v>2</v>
      </c>
      <c r="L35" s="45">
        <f t="shared" si="0"/>
        <v>0</v>
      </c>
      <c r="O35" s="22"/>
      <c r="P35" s="22"/>
      <c r="Q35" s="22"/>
      <c r="R35" s="14" t="s">
        <v>70</v>
      </c>
      <c r="S35" s="15">
        <v>4</v>
      </c>
      <c r="T35" s="22"/>
      <c r="U35" s="22"/>
      <c r="V35" s="22"/>
      <c r="W35" s="22"/>
      <c r="X35" s="22"/>
      <c r="Y35" s="22"/>
      <c r="Z35" s="22">
        <v>29</v>
      </c>
      <c r="AA35" s="22">
        <v>15</v>
      </c>
      <c r="AB35" s="22"/>
      <c r="AC35" s="45">
        <f t="shared" si="2"/>
        <v>44</v>
      </c>
      <c r="AD35" s="22"/>
      <c r="AE35" s="22"/>
      <c r="AF35" s="22"/>
      <c r="AG35" s="22"/>
      <c r="AH35" s="22"/>
      <c r="AI35" s="23"/>
      <c r="AJ35" s="14" t="s">
        <v>160</v>
      </c>
      <c r="AK35" s="15">
        <v>4</v>
      </c>
      <c r="AL35" s="22"/>
      <c r="AM35" s="22"/>
      <c r="AN35" s="22">
        <v>17</v>
      </c>
      <c r="AO35" s="22">
        <v>5</v>
      </c>
      <c r="AP35" s="22"/>
      <c r="AQ35" s="22"/>
      <c r="AR35" s="22"/>
      <c r="AS35" s="22"/>
      <c r="AT35" s="22"/>
      <c r="AU35" s="45">
        <f>SUM(AL35:AS35)</f>
        <v>22</v>
      </c>
      <c r="AV35" s="22"/>
      <c r="AW35" s="22"/>
      <c r="AZ35" s="31"/>
      <c r="BB35" s="14"/>
      <c r="BC35" s="15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P35" s="27"/>
      <c r="BQ35" s="27"/>
      <c r="BS35" s="31"/>
    </row>
    <row r="36" spans="1:71" ht="12.75">
      <c r="A36" s="14" t="s">
        <v>24</v>
      </c>
      <c r="B36" s="15">
        <v>2</v>
      </c>
      <c r="L36" s="45">
        <f t="shared" si="0"/>
        <v>0</v>
      </c>
      <c r="O36" s="22"/>
      <c r="P36" s="22"/>
      <c r="Q36" s="22"/>
      <c r="R36" s="14" t="s">
        <v>40</v>
      </c>
      <c r="S36" s="15">
        <v>3</v>
      </c>
      <c r="T36" s="22">
        <v>20</v>
      </c>
      <c r="U36" s="22">
        <v>24</v>
      </c>
      <c r="V36" s="22"/>
      <c r="W36" s="22"/>
      <c r="X36" s="22"/>
      <c r="Y36" s="22"/>
      <c r="Z36" s="22"/>
      <c r="AA36" s="22"/>
      <c r="AB36" s="22"/>
      <c r="AC36" s="45">
        <f t="shared" si="2"/>
        <v>44</v>
      </c>
      <c r="AD36" s="22"/>
      <c r="AE36" s="22"/>
      <c r="AF36" s="22"/>
      <c r="AG36" s="22"/>
      <c r="AH36" s="22"/>
      <c r="AI36" s="22"/>
      <c r="AV36" s="22"/>
      <c r="AW36" s="22"/>
      <c r="AX36" s="22"/>
      <c r="AZ36" s="31"/>
      <c r="BB36" s="14"/>
      <c r="BC36" s="15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P36" s="27"/>
      <c r="BQ36" s="27"/>
      <c r="BS36" s="31"/>
    </row>
    <row r="37" spans="1:71" ht="12.75">
      <c r="A37" s="14" t="s">
        <v>39</v>
      </c>
      <c r="B37" s="15">
        <v>1</v>
      </c>
      <c r="L37" s="45">
        <f t="shared" si="0"/>
        <v>0</v>
      </c>
      <c r="O37" s="22"/>
      <c r="P37" s="22"/>
      <c r="Q37" s="22"/>
      <c r="R37" s="14" t="s">
        <v>122</v>
      </c>
      <c r="S37" s="15">
        <v>5</v>
      </c>
      <c r="T37" s="22"/>
      <c r="U37" s="22"/>
      <c r="V37" s="22">
        <v>29</v>
      </c>
      <c r="W37" s="22">
        <v>14</v>
      </c>
      <c r="X37" s="23"/>
      <c r="Y37" s="22"/>
      <c r="Z37" s="22"/>
      <c r="AA37" s="22"/>
      <c r="AB37" s="22"/>
      <c r="AC37" s="45">
        <f t="shared" si="2"/>
        <v>43</v>
      </c>
      <c r="AD37" s="22"/>
      <c r="AE37" s="22"/>
      <c r="AF37" s="22"/>
      <c r="AG37" s="22"/>
      <c r="AH37" s="22"/>
      <c r="AI37" s="22"/>
      <c r="AJ37" s="14" t="s">
        <v>61</v>
      </c>
      <c r="AK37" s="11">
        <v>5</v>
      </c>
      <c r="AL37" s="47">
        <v>25</v>
      </c>
      <c r="AM37" s="22">
        <v>32</v>
      </c>
      <c r="AN37" s="22">
        <v>26</v>
      </c>
      <c r="AO37" s="47">
        <v>6</v>
      </c>
      <c r="AP37" s="22">
        <v>29</v>
      </c>
      <c r="AQ37" s="22">
        <v>27</v>
      </c>
      <c r="AR37" s="22">
        <v>32</v>
      </c>
      <c r="AS37" s="22">
        <v>27</v>
      </c>
      <c r="AT37" s="22"/>
      <c r="AU37" s="45">
        <f>SUM(AL37:AS37)-AO37-AL37</f>
        <v>173</v>
      </c>
      <c r="AV37" s="24"/>
      <c r="AW37" s="22"/>
      <c r="AX37" s="22"/>
      <c r="AZ37" s="31"/>
      <c r="BB37" s="14"/>
      <c r="BC37" s="15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P37" s="27"/>
      <c r="BQ37" s="27"/>
      <c r="BS37" s="31"/>
    </row>
    <row r="38" spans="1:71" ht="12.75">
      <c r="A38" s="14" t="s">
        <v>60</v>
      </c>
      <c r="B38" s="15">
        <v>2</v>
      </c>
      <c r="G38" s="22">
        <v>20</v>
      </c>
      <c r="H38" s="22">
        <v>15</v>
      </c>
      <c r="I38" s="22">
        <v>32</v>
      </c>
      <c r="J38" s="22">
        <v>27</v>
      </c>
      <c r="L38" s="45">
        <f t="shared" si="0"/>
        <v>94</v>
      </c>
      <c r="O38" s="22"/>
      <c r="P38" s="22"/>
      <c r="Q38" s="22"/>
      <c r="R38" s="14" t="s">
        <v>87</v>
      </c>
      <c r="S38" s="15">
        <v>5</v>
      </c>
      <c r="T38" s="22"/>
      <c r="U38" s="22"/>
      <c r="V38" s="22"/>
      <c r="W38" s="22"/>
      <c r="X38" s="22">
        <v>27</v>
      </c>
      <c r="Y38" s="22">
        <v>15</v>
      </c>
      <c r="Z38" s="22"/>
      <c r="AA38" s="22"/>
      <c r="AB38" s="22"/>
      <c r="AC38" s="45">
        <f t="shared" si="2"/>
        <v>42</v>
      </c>
      <c r="AD38" s="24"/>
      <c r="AE38" s="22"/>
      <c r="AF38" s="22"/>
      <c r="AG38" s="22"/>
      <c r="AH38" s="22"/>
      <c r="AI38" s="22"/>
      <c r="AJ38" s="14" t="s">
        <v>41</v>
      </c>
      <c r="AK38" s="15">
        <v>5</v>
      </c>
      <c r="AL38" s="22">
        <v>27</v>
      </c>
      <c r="AM38" s="22">
        <v>41</v>
      </c>
      <c r="AN38" s="22">
        <v>32</v>
      </c>
      <c r="AO38" s="22">
        <v>17</v>
      </c>
      <c r="AP38" s="22"/>
      <c r="AQ38" s="22"/>
      <c r="AR38" s="22"/>
      <c r="AS38" s="22"/>
      <c r="AT38" s="22"/>
      <c r="AU38" s="45">
        <f aca="true" t="shared" si="4" ref="AU38:AU56">SUM(AL38:AS38)</f>
        <v>117</v>
      </c>
      <c r="AV38" s="22"/>
      <c r="AX38" s="22"/>
      <c r="AZ38" s="31"/>
      <c r="BB38" s="14"/>
      <c r="BC38" s="15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P38" s="27"/>
      <c r="BQ38" s="27"/>
      <c r="BS38" s="31"/>
    </row>
    <row r="39" spans="1:71" ht="12.75">
      <c r="A39" s="14" t="s">
        <v>97</v>
      </c>
      <c r="B39" s="15">
        <v>5</v>
      </c>
      <c r="L39" s="45">
        <f t="shared" si="0"/>
        <v>0</v>
      </c>
      <c r="O39" s="22"/>
      <c r="P39" s="22"/>
      <c r="Q39" s="22"/>
      <c r="R39" s="14" t="s">
        <v>6</v>
      </c>
      <c r="S39" s="15">
        <v>2</v>
      </c>
      <c r="T39" s="22">
        <v>20</v>
      </c>
      <c r="U39" s="34">
        <v>20</v>
      </c>
      <c r="V39" s="15"/>
      <c r="W39" s="22"/>
      <c r="X39" s="22"/>
      <c r="Y39" s="22"/>
      <c r="Z39" s="22"/>
      <c r="AA39" s="22"/>
      <c r="AB39" s="22"/>
      <c r="AC39" s="45">
        <f t="shared" si="2"/>
        <v>40</v>
      </c>
      <c r="AD39" s="22"/>
      <c r="AE39" s="22"/>
      <c r="AF39" s="22"/>
      <c r="AG39" s="22"/>
      <c r="AH39" s="22"/>
      <c r="AI39" s="22"/>
      <c r="AJ39" s="14" t="s">
        <v>106</v>
      </c>
      <c r="AK39" s="15">
        <v>5</v>
      </c>
      <c r="AL39" s="22">
        <v>15.5</v>
      </c>
      <c r="AM39" s="22">
        <v>31</v>
      </c>
      <c r="AN39" s="22">
        <v>23</v>
      </c>
      <c r="AO39" s="22">
        <v>9</v>
      </c>
      <c r="AP39" s="22">
        <v>20</v>
      </c>
      <c r="AQ39" s="22">
        <v>15</v>
      </c>
      <c r="AR39" s="22"/>
      <c r="AS39" s="22"/>
      <c r="AT39" s="22"/>
      <c r="AU39" s="45">
        <f t="shared" si="4"/>
        <v>113.5</v>
      </c>
      <c r="AW39" s="22"/>
      <c r="AX39" s="22"/>
      <c r="AZ39" s="31"/>
      <c r="BB39" s="14"/>
      <c r="BC39" s="15"/>
      <c r="BD39" s="22"/>
      <c r="BE39" s="22"/>
      <c r="BF39" s="23"/>
      <c r="BG39" s="23"/>
      <c r="BH39" s="22"/>
      <c r="BI39" s="22"/>
      <c r="BJ39" s="22"/>
      <c r="BK39" s="22"/>
      <c r="BL39" s="24"/>
      <c r="BM39" s="24"/>
      <c r="BN39" s="22"/>
      <c r="BS39" s="31"/>
    </row>
    <row r="40" spans="1:71" ht="12.75">
      <c r="A40" s="14" t="s">
        <v>84</v>
      </c>
      <c r="B40" s="15">
        <v>2</v>
      </c>
      <c r="C40" s="22">
        <v>29</v>
      </c>
      <c r="D40" s="22">
        <v>20</v>
      </c>
      <c r="L40" s="45">
        <f t="shared" si="0"/>
        <v>49</v>
      </c>
      <c r="O40" s="22"/>
      <c r="P40" s="22"/>
      <c r="Q40" s="22"/>
      <c r="R40" s="14" t="s">
        <v>63</v>
      </c>
      <c r="S40" s="15">
        <v>5</v>
      </c>
      <c r="T40" s="22"/>
      <c r="U40" s="22"/>
      <c r="V40" s="22">
        <v>27</v>
      </c>
      <c r="W40" s="22">
        <v>12</v>
      </c>
      <c r="X40" s="22"/>
      <c r="Y40" s="22"/>
      <c r="Z40" s="22"/>
      <c r="AA40" s="22"/>
      <c r="AB40" s="22"/>
      <c r="AC40" s="45">
        <f t="shared" si="2"/>
        <v>39</v>
      </c>
      <c r="AD40" s="22"/>
      <c r="AE40" s="22"/>
      <c r="AF40" s="22"/>
      <c r="AG40" s="22"/>
      <c r="AH40" s="22"/>
      <c r="AI40" s="22"/>
      <c r="AJ40" s="14" t="s">
        <v>108</v>
      </c>
      <c r="AK40" s="15">
        <v>5</v>
      </c>
      <c r="AL40" s="22">
        <v>32</v>
      </c>
      <c r="AM40" s="22">
        <v>20</v>
      </c>
      <c r="AN40" s="22"/>
      <c r="AO40" s="22"/>
      <c r="AP40" s="34"/>
      <c r="AQ40" s="34"/>
      <c r="AR40" s="34"/>
      <c r="AS40" s="34"/>
      <c r="AT40" s="22"/>
      <c r="AU40" s="45">
        <f t="shared" si="4"/>
        <v>52</v>
      </c>
      <c r="AV40" s="22"/>
      <c r="AW40" s="22"/>
      <c r="AX40" s="22"/>
      <c r="AZ40" s="31"/>
      <c r="BB40" s="14"/>
      <c r="BC40" s="15"/>
      <c r="BD40" s="22"/>
      <c r="BE40" s="22"/>
      <c r="BF40" s="22"/>
      <c r="BG40" s="22"/>
      <c r="BH40" s="14"/>
      <c r="BI40" s="15"/>
      <c r="BJ40" s="22"/>
      <c r="BK40" s="22"/>
      <c r="BL40" s="22"/>
      <c r="BM40" s="22"/>
      <c r="BN40" s="22"/>
      <c r="BS40" s="31"/>
    </row>
    <row r="41" spans="1:71" ht="12.75">
      <c r="A41" s="14" t="s">
        <v>1</v>
      </c>
      <c r="B41" s="15">
        <v>2</v>
      </c>
      <c r="L41" s="45">
        <f t="shared" si="0"/>
        <v>0</v>
      </c>
      <c r="O41" s="22"/>
      <c r="P41" s="22"/>
      <c r="Q41" s="22"/>
      <c r="R41" s="14" t="s">
        <v>143</v>
      </c>
      <c r="S41" s="15">
        <v>1</v>
      </c>
      <c r="T41" s="22"/>
      <c r="U41" s="22">
        <v>38</v>
      </c>
      <c r="V41" s="23"/>
      <c r="W41" s="23"/>
      <c r="X41" s="22"/>
      <c r="Y41" s="22"/>
      <c r="Z41" s="22"/>
      <c r="AA41" s="22"/>
      <c r="AB41" s="22"/>
      <c r="AC41" s="45">
        <f t="shared" si="2"/>
        <v>38</v>
      </c>
      <c r="AD41" s="22"/>
      <c r="AE41" s="22"/>
      <c r="AF41" s="22"/>
      <c r="AG41" s="22"/>
      <c r="AH41" s="22"/>
      <c r="AI41" s="22"/>
      <c r="AJ41" s="9" t="s">
        <v>110</v>
      </c>
      <c r="AK41" s="27">
        <v>5</v>
      </c>
      <c r="AL41" s="22">
        <v>22</v>
      </c>
      <c r="AM41" s="22">
        <v>27</v>
      </c>
      <c r="AN41" s="22"/>
      <c r="AO41" s="22"/>
      <c r="AP41" s="22"/>
      <c r="AQ41" s="22"/>
      <c r="AR41" s="22"/>
      <c r="AS41" s="22"/>
      <c r="AT41" s="22"/>
      <c r="AU41" s="45">
        <f t="shared" si="4"/>
        <v>49</v>
      </c>
      <c r="AV41" s="22"/>
      <c r="AW41" s="22"/>
      <c r="AX41" s="22"/>
      <c r="AZ41" s="31"/>
      <c r="BB41" s="14"/>
      <c r="BC41" s="15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P41" s="27"/>
      <c r="BQ41" s="27"/>
      <c r="BS41" s="31"/>
    </row>
    <row r="42" spans="1:71" ht="12.75">
      <c r="A42" s="14" t="s">
        <v>71</v>
      </c>
      <c r="B42" s="15">
        <v>3</v>
      </c>
      <c r="L42" s="45">
        <f t="shared" si="0"/>
        <v>0</v>
      </c>
      <c r="O42" s="22"/>
      <c r="P42" s="22"/>
      <c r="Q42" s="22"/>
      <c r="R42" s="14" t="s">
        <v>36</v>
      </c>
      <c r="S42" s="15">
        <v>3</v>
      </c>
      <c r="T42" s="22"/>
      <c r="U42" s="22"/>
      <c r="V42" s="22">
        <v>26</v>
      </c>
      <c r="W42" s="22">
        <v>11</v>
      </c>
      <c r="X42" s="22"/>
      <c r="Y42" s="22"/>
      <c r="Z42" s="22"/>
      <c r="AA42" s="22"/>
      <c r="AB42" s="22"/>
      <c r="AC42" s="45">
        <f t="shared" si="2"/>
        <v>37</v>
      </c>
      <c r="AD42" s="22"/>
      <c r="AE42" s="22"/>
      <c r="AF42" s="22"/>
      <c r="AG42" s="22"/>
      <c r="AH42" s="22"/>
      <c r="AI42" s="22"/>
      <c r="AJ42" s="14" t="s">
        <v>101</v>
      </c>
      <c r="AK42" s="15">
        <v>5</v>
      </c>
      <c r="AL42" s="22"/>
      <c r="AM42" s="22"/>
      <c r="AN42" s="22"/>
      <c r="AO42" s="22"/>
      <c r="AP42" s="22">
        <v>32</v>
      </c>
      <c r="AQ42" s="22">
        <v>15</v>
      </c>
      <c r="AR42" s="22"/>
      <c r="AS42" s="22"/>
      <c r="AT42" s="22"/>
      <c r="AU42" s="45">
        <f t="shared" si="4"/>
        <v>47</v>
      </c>
      <c r="AV42" s="22"/>
      <c r="AW42" s="22"/>
      <c r="AX42" s="22"/>
      <c r="AZ42" s="31"/>
      <c r="BB42" s="14"/>
      <c r="BC42" s="15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P42" s="27"/>
      <c r="BQ42" s="27"/>
      <c r="BS42" s="31"/>
    </row>
    <row r="43" spans="1:71" ht="12.75">
      <c r="A43" s="14" t="s">
        <v>103</v>
      </c>
      <c r="B43" s="15">
        <v>3</v>
      </c>
      <c r="L43" s="45">
        <f t="shared" si="0"/>
        <v>0</v>
      </c>
      <c r="M43" s="24"/>
      <c r="O43" s="22"/>
      <c r="P43" s="22"/>
      <c r="Q43" s="22"/>
      <c r="R43" s="14" t="s">
        <v>139</v>
      </c>
      <c r="S43" s="15">
        <v>5</v>
      </c>
      <c r="T43" s="22">
        <v>16.5</v>
      </c>
      <c r="U43" s="22">
        <v>20</v>
      </c>
      <c r="V43" s="22"/>
      <c r="W43" s="22"/>
      <c r="X43" s="22"/>
      <c r="Y43" s="22"/>
      <c r="Z43" s="22"/>
      <c r="AA43" s="22"/>
      <c r="AB43" s="22"/>
      <c r="AC43" s="45">
        <f t="shared" si="2"/>
        <v>36.5</v>
      </c>
      <c r="AD43" s="22"/>
      <c r="AE43" s="22"/>
      <c r="AF43" s="22"/>
      <c r="AG43" s="22"/>
      <c r="AH43" s="22"/>
      <c r="AI43" s="22"/>
      <c r="AJ43" s="14" t="s">
        <v>120</v>
      </c>
      <c r="AK43" s="15">
        <v>5</v>
      </c>
      <c r="AL43" s="22">
        <v>21</v>
      </c>
      <c r="AM43" s="22">
        <v>24</v>
      </c>
      <c r="AN43" s="22"/>
      <c r="AO43" s="22"/>
      <c r="AP43" s="22"/>
      <c r="AQ43" s="22"/>
      <c r="AR43" s="22"/>
      <c r="AS43" s="22"/>
      <c r="AT43" s="22"/>
      <c r="AU43" s="45">
        <f t="shared" si="4"/>
        <v>45</v>
      </c>
      <c r="AV43" s="22"/>
      <c r="AW43" s="22"/>
      <c r="AZ43" s="31"/>
      <c r="BB43" s="14"/>
      <c r="BC43" s="15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P43" s="27"/>
      <c r="BQ43" s="27"/>
      <c r="BS43" s="31"/>
    </row>
    <row r="44" spans="1:71" ht="12.75">
      <c r="A44" s="14" t="s">
        <v>56</v>
      </c>
      <c r="B44" s="15">
        <v>3</v>
      </c>
      <c r="K44" s="43"/>
      <c r="L44" s="45">
        <f t="shared" si="0"/>
        <v>0</v>
      </c>
      <c r="O44" s="22"/>
      <c r="P44" s="22"/>
      <c r="Q44" s="22"/>
      <c r="R44" s="14" t="s">
        <v>158</v>
      </c>
      <c r="S44" s="15">
        <v>5</v>
      </c>
      <c r="T44" s="22"/>
      <c r="U44" s="22"/>
      <c r="V44" s="22">
        <v>25</v>
      </c>
      <c r="W44" s="42">
        <v>10</v>
      </c>
      <c r="X44" s="15"/>
      <c r="Y44" s="22"/>
      <c r="Z44" s="22"/>
      <c r="AA44" s="22"/>
      <c r="AB44" s="22"/>
      <c r="AC44" s="45">
        <f t="shared" si="2"/>
        <v>35</v>
      </c>
      <c r="AD44" s="22"/>
      <c r="AE44" s="22"/>
      <c r="AF44" s="22"/>
      <c r="AG44" s="22"/>
      <c r="AH44" s="22"/>
      <c r="AI44" s="22"/>
      <c r="AJ44" s="14" t="s">
        <v>55</v>
      </c>
      <c r="AK44" s="15">
        <v>5</v>
      </c>
      <c r="AL44" s="22">
        <v>20</v>
      </c>
      <c r="AM44" s="34">
        <v>25</v>
      </c>
      <c r="AN44" s="22"/>
      <c r="AO44" s="22"/>
      <c r="AP44" s="22"/>
      <c r="AQ44" s="22"/>
      <c r="AR44" s="22"/>
      <c r="AS44" s="22"/>
      <c r="AT44" s="22"/>
      <c r="AU44" s="45">
        <f t="shared" si="4"/>
        <v>45</v>
      </c>
      <c r="AV44" s="22"/>
      <c r="AW44" s="22"/>
      <c r="AX44" s="22"/>
      <c r="AZ44" s="31"/>
      <c r="BP44" s="27"/>
      <c r="BQ44" s="27"/>
      <c r="BS44" s="31"/>
    </row>
    <row r="45" spans="1:69" ht="12.75">
      <c r="A45" s="14" t="s">
        <v>2</v>
      </c>
      <c r="B45" s="15">
        <v>5</v>
      </c>
      <c r="E45" s="22">
        <v>20</v>
      </c>
      <c r="F45" s="22">
        <v>5</v>
      </c>
      <c r="K45" s="24"/>
      <c r="L45" s="45">
        <f t="shared" si="0"/>
        <v>25</v>
      </c>
      <c r="O45" s="22"/>
      <c r="P45" s="22"/>
      <c r="Q45" s="22"/>
      <c r="R45" s="14" t="s">
        <v>155</v>
      </c>
      <c r="S45" s="27">
        <v>5</v>
      </c>
      <c r="T45" s="22">
        <v>5</v>
      </c>
      <c r="U45" s="22">
        <v>28</v>
      </c>
      <c r="V45" s="22"/>
      <c r="W45" s="22"/>
      <c r="X45" s="23"/>
      <c r="Y45" s="22"/>
      <c r="Z45" s="22"/>
      <c r="AA45" s="22"/>
      <c r="AB45" s="22"/>
      <c r="AC45" s="45">
        <f t="shared" si="2"/>
        <v>33</v>
      </c>
      <c r="AD45" s="22"/>
      <c r="AE45" s="22"/>
      <c r="AF45" s="22"/>
      <c r="AG45" s="22"/>
      <c r="AH45" s="22"/>
      <c r="AI45" s="22"/>
      <c r="AJ45" s="14" t="s">
        <v>65</v>
      </c>
      <c r="AK45" s="15">
        <v>5</v>
      </c>
      <c r="AL45" s="22">
        <v>21.5</v>
      </c>
      <c r="AM45" s="22">
        <v>23</v>
      </c>
      <c r="AN45" s="22"/>
      <c r="AO45" s="22"/>
      <c r="AP45" s="22"/>
      <c r="AQ45" s="22"/>
      <c r="AR45" s="22"/>
      <c r="AS45" s="22"/>
      <c r="AT45" s="22"/>
      <c r="AU45" s="45">
        <f t="shared" si="4"/>
        <v>44.5</v>
      </c>
      <c r="AV45" s="22"/>
      <c r="AW45" s="22"/>
      <c r="AX45" s="22"/>
      <c r="AZ45" s="31"/>
      <c r="BB45" s="14"/>
      <c r="BC45" s="15"/>
      <c r="BD45" s="22"/>
      <c r="BE45" s="22"/>
      <c r="BF45" s="22"/>
      <c r="BG45" s="22"/>
      <c r="BH45" s="22"/>
      <c r="BI45" s="22"/>
      <c r="BJ45" s="24"/>
      <c r="BK45" s="24"/>
      <c r="BL45" s="22"/>
      <c r="BM45" s="22"/>
      <c r="BN45" s="22"/>
      <c r="BP45" s="27"/>
      <c r="BQ45" s="27"/>
    </row>
    <row r="46" spans="1:69" ht="12.75">
      <c r="A46" s="14" t="s">
        <v>16</v>
      </c>
      <c r="B46" s="15">
        <v>4</v>
      </c>
      <c r="L46" s="45">
        <f t="shared" si="0"/>
        <v>0</v>
      </c>
      <c r="O46" s="22"/>
      <c r="P46" s="22"/>
      <c r="Q46" s="22"/>
      <c r="R46" s="14" t="s">
        <v>13</v>
      </c>
      <c r="S46" s="15">
        <v>5</v>
      </c>
      <c r="T46" s="22"/>
      <c r="U46" s="22"/>
      <c r="V46" s="22">
        <v>24</v>
      </c>
      <c r="W46" s="22">
        <v>8</v>
      </c>
      <c r="X46" s="22"/>
      <c r="Y46" s="22"/>
      <c r="Z46" s="22"/>
      <c r="AA46" s="22"/>
      <c r="AB46" s="22"/>
      <c r="AC46" s="45">
        <f t="shared" si="2"/>
        <v>32</v>
      </c>
      <c r="AD46" s="22"/>
      <c r="AE46" s="22"/>
      <c r="AF46" s="22"/>
      <c r="AG46" s="22"/>
      <c r="AH46" s="22"/>
      <c r="AI46" s="22"/>
      <c r="AJ46" s="14" t="s">
        <v>122</v>
      </c>
      <c r="AK46" s="15">
        <v>5</v>
      </c>
      <c r="AL46" s="22"/>
      <c r="AM46" s="22"/>
      <c r="AN46" s="22">
        <v>29</v>
      </c>
      <c r="AO46" s="22">
        <v>14</v>
      </c>
      <c r="AP46" s="23"/>
      <c r="AQ46" s="22"/>
      <c r="AR46" s="22"/>
      <c r="AS46" s="22"/>
      <c r="AT46" s="22"/>
      <c r="AU46" s="45">
        <f t="shared" si="4"/>
        <v>43</v>
      </c>
      <c r="AV46" s="22"/>
      <c r="AW46" s="22"/>
      <c r="AX46" s="22"/>
      <c r="AZ46" s="31"/>
      <c r="BB46" s="14"/>
      <c r="BC46" s="15"/>
      <c r="BD46" s="22"/>
      <c r="BE46" s="22"/>
      <c r="BF46" s="23"/>
      <c r="BG46" s="23"/>
      <c r="BH46" s="22"/>
      <c r="BI46" s="22"/>
      <c r="BJ46" s="22"/>
      <c r="BK46" s="22"/>
      <c r="BL46" s="22"/>
      <c r="BM46" s="22"/>
      <c r="BN46" s="22"/>
      <c r="BP46" s="27"/>
      <c r="BQ46" s="27"/>
    </row>
    <row r="47" spans="1:71" ht="12.75">
      <c r="A47" s="14" t="s">
        <v>13</v>
      </c>
      <c r="B47" s="15">
        <v>5</v>
      </c>
      <c r="E47" s="22">
        <v>24</v>
      </c>
      <c r="F47" s="22">
        <v>8</v>
      </c>
      <c r="L47" s="45">
        <f t="shared" si="0"/>
        <v>32</v>
      </c>
      <c r="O47" s="22"/>
      <c r="P47" s="22"/>
      <c r="Q47" s="22"/>
      <c r="R47" s="14" t="s">
        <v>157</v>
      </c>
      <c r="S47" s="15">
        <v>3</v>
      </c>
      <c r="T47" s="42"/>
      <c r="U47" s="34"/>
      <c r="V47" s="22">
        <v>25</v>
      </c>
      <c r="W47" s="22">
        <v>5</v>
      </c>
      <c r="X47" s="22"/>
      <c r="Y47" s="22"/>
      <c r="Z47" s="22"/>
      <c r="AA47" s="22"/>
      <c r="AB47" s="22"/>
      <c r="AC47" s="45">
        <f t="shared" si="2"/>
        <v>30</v>
      </c>
      <c r="AD47" s="22"/>
      <c r="AE47" s="22"/>
      <c r="AF47" s="22"/>
      <c r="AG47" s="22"/>
      <c r="AH47" s="22"/>
      <c r="AI47" s="22"/>
      <c r="AJ47" s="14" t="s">
        <v>87</v>
      </c>
      <c r="AK47" s="15">
        <v>5</v>
      </c>
      <c r="AL47" s="22"/>
      <c r="AM47" s="22"/>
      <c r="AN47" s="22"/>
      <c r="AO47" s="22"/>
      <c r="AP47" s="22">
        <v>27</v>
      </c>
      <c r="AQ47" s="22">
        <v>15</v>
      </c>
      <c r="AR47" s="22"/>
      <c r="AS47" s="22"/>
      <c r="AT47" s="22"/>
      <c r="AU47" s="45">
        <f t="shared" si="4"/>
        <v>42</v>
      </c>
      <c r="AV47" s="22"/>
      <c r="AW47" s="22"/>
      <c r="AX47" s="22"/>
      <c r="AZ47" s="31"/>
      <c r="BP47" s="27"/>
      <c r="BQ47" s="27"/>
      <c r="BS47" s="31"/>
    </row>
    <row r="48" spans="1:71" ht="12.75">
      <c r="A48" s="14" t="s">
        <v>72</v>
      </c>
      <c r="B48" s="15">
        <v>3</v>
      </c>
      <c r="L48" s="45">
        <f t="shared" si="0"/>
        <v>0</v>
      </c>
      <c r="O48" s="22"/>
      <c r="P48" s="22"/>
      <c r="Q48" s="22"/>
      <c r="R48" s="14" t="s">
        <v>2</v>
      </c>
      <c r="S48" s="15">
        <v>5</v>
      </c>
      <c r="T48" s="22"/>
      <c r="U48" s="22"/>
      <c r="V48" s="22">
        <v>20</v>
      </c>
      <c r="W48" s="22">
        <v>5</v>
      </c>
      <c r="X48" s="22"/>
      <c r="Y48" s="22"/>
      <c r="Z48" s="22"/>
      <c r="AA48" s="22"/>
      <c r="AB48" s="24"/>
      <c r="AC48" s="45">
        <f t="shared" si="2"/>
        <v>25</v>
      </c>
      <c r="AD48" s="22"/>
      <c r="AE48" s="22"/>
      <c r="AF48" s="22"/>
      <c r="AG48" s="22"/>
      <c r="AH48" s="22"/>
      <c r="AI48" s="22"/>
      <c r="AJ48" s="14" t="s">
        <v>63</v>
      </c>
      <c r="AK48" s="15">
        <v>5</v>
      </c>
      <c r="AL48" s="22"/>
      <c r="AM48" s="22"/>
      <c r="AN48" s="22">
        <v>27</v>
      </c>
      <c r="AO48" s="22">
        <v>12</v>
      </c>
      <c r="AP48" s="22"/>
      <c r="AQ48" s="22"/>
      <c r="AR48" s="22"/>
      <c r="AS48" s="22"/>
      <c r="AT48" s="22"/>
      <c r="AU48" s="45">
        <f t="shared" si="4"/>
        <v>39</v>
      </c>
      <c r="AV48" s="22"/>
      <c r="AW48" s="22"/>
      <c r="AX48" s="22"/>
      <c r="AZ48" s="31"/>
      <c r="BB48" s="14"/>
      <c r="BC48" s="15"/>
      <c r="BD48" s="22"/>
      <c r="BE48" s="34"/>
      <c r="BF48" s="34"/>
      <c r="BG48" s="22"/>
      <c r="BH48" s="22"/>
      <c r="BI48" s="22"/>
      <c r="BJ48" s="22"/>
      <c r="BK48" s="22"/>
      <c r="BL48" s="22"/>
      <c r="BM48" s="22"/>
      <c r="BN48" s="22"/>
      <c r="BP48" s="27"/>
      <c r="BQ48" s="27"/>
      <c r="BS48" s="31"/>
    </row>
    <row r="49" spans="1:73" ht="12.75">
      <c r="A49" s="14" t="s">
        <v>66</v>
      </c>
      <c r="B49" s="15">
        <v>5</v>
      </c>
      <c r="L49" s="45">
        <f t="shared" si="0"/>
        <v>0</v>
      </c>
      <c r="O49" s="22"/>
      <c r="P49" s="22"/>
      <c r="Q49" s="22"/>
      <c r="R49" s="14" t="s">
        <v>133</v>
      </c>
      <c r="S49" s="15">
        <v>2</v>
      </c>
      <c r="T49" s="22"/>
      <c r="U49" s="22"/>
      <c r="V49" s="22">
        <v>20</v>
      </c>
      <c r="W49" s="22">
        <v>5</v>
      </c>
      <c r="X49" s="22"/>
      <c r="Y49" s="23"/>
      <c r="Z49" s="23"/>
      <c r="AA49" s="23"/>
      <c r="AB49" s="43"/>
      <c r="AC49" s="45">
        <f t="shared" si="2"/>
        <v>25</v>
      </c>
      <c r="AD49" s="22"/>
      <c r="AE49" s="22"/>
      <c r="AF49" s="22"/>
      <c r="AG49" s="22"/>
      <c r="AH49" s="22"/>
      <c r="AI49" s="22"/>
      <c r="AJ49" s="14" t="s">
        <v>139</v>
      </c>
      <c r="AK49" s="15">
        <v>5</v>
      </c>
      <c r="AL49" s="22">
        <v>16.5</v>
      </c>
      <c r="AM49" s="22">
        <v>20</v>
      </c>
      <c r="AN49" s="22"/>
      <c r="AO49" s="22"/>
      <c r="AP49" s="22"/>
      <c r="AQ49" s="22"/>
      <c r="AR49" s="22"/>
      <c r="AS49" s="22"/>
      <c r="AT49" s="22"/>
      <c r="AU49" s="45">
        <f t="shared" si="4"/>
        <v>36.5</v>
      </c>
      <c r="AV49" s="22"/>
      <c r="AW49" s="45"/>
      <c r="AX49" s="22"/>
      <c r="AY49" s="22"/>
      <c r="AZ49" s="22"/>
      <c r="BB49" s="31"/>
      <c r="BD49" s="14"/>
      <c r="BE49" s="15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R49" s="27"/>
      <c r="BS49" s="27"/>
      <c r="BU49" s="31"/>
    </row>
    <row r="50" spans="1:71" ht="12.75">
      <c r="A50" s="14" t="s">
        <v>17</v>
      </c>
      <c r="B50" s="15">
        <v>1</v>
      </c>
      <c r="L50" s="45">
        <f t="shared" si="0"/>
        <v>0</v>
      </c>
      <c r="O50" s="22"/>
      <c r="P50" s="22"/>
      <c r="Q50" s="22"/>
      <c r="R50" s="14" t="s">
        <v>160</v>
      </c>
      <c r="S50" s="15">
        <v>4</v>
      </c>
      <c r="T50" s="22"/>
      <c r="U50" s="22"/>
      <c r="V50" s="22">
        <v>17</v>
      </c>
      <c r="W50" s="22">
        <v>5</v>
      </c>
      <c r="X50" s="22"/>
      <c r="Y50" s="22"/>
      <c r="Z50" s="22"/>
      <c r="AA50" s="22"/>
      <c r="AB50" s="22"/>
      <c r="AC50" s="45">
        <f t="shared" si="2"/>
        <v>22</v>
      </c>
      <c r="AD50" s="22"/>
      <c r="AE50" s="22"/>
      <c r="AF50" s="22"/>
      <c r="AG50" s="22"/>
      <c r="AH50" s="22"/>
      <c r="AI50" s="22"/>
      <c r="AJ50" s="14" t="s">
        <v>158</v>
      </c>
      <c r="AK50" s="15">
        <v>5</v>
      </c>
      <c r="AL50" s="22"/>
      <c r="AM50" s="22"/>
      <c r="AN50" s="22">
        <v>25</v>
      </c>
      <c r="AO50" s="42">
        <v>10</v>
      </c>
      <c r="AP50" s="15"/>
      <c r="AQ50" s="22"/>
      <c r="AR50" s="22"/>
      <c r="AS50" s="22"/>
      <c r="AT50" s="22"/>
      <c r="AU50" s="45">
        <f t="shared" si="4"/>
        <v>35</v>
      </c>
      <c r="AV50" s="22"/>
      <c r="AW50" s="22"/>
      <c r="AX50" s="22"/>
      <c r="AZ50" s="31"/>
      <c r="BB50" s="14"/>
      <c r="BC50" s="11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P50" s="27"/>
      <c r="BQ50" s="27"/>
      <c r="BS50" s="31"/>
    </row>
    <row r="51" spans="1:71" ht="12.75">
      <c r="A51" s="14" t="s">
        <v>36</v>
      </c>
      <c r="B51" s="15">
        <v>3</v>
      </c>
      <c r="E51" s="22">
        <v>26</v>
      </c>
      <c r="F51" s="22">
        <v>11</v>
      </c>
      <c r="L51" s="45">
        <f t="shared" si="0"/>
        <v>37</v>
      </c>
      <c r="O51" s="22"/>
      <c r="P51" s="22"/>
      <c r="Q51" s="22"/>
      <c r="R51" s="14" t="s">
        <v>98</v>
      </c>
      <c r="S51" s="15">
        <v>5</v>
      </c>
      <c r="T51" s="22"/>
      <c r="U51" s="22"/>
      <c r="V51" s="23"/>
      <c r="W51" s="23"/>
      <c r="X51" s="22"/>
      <c r="Y51" s="22"/>
      <c r="Z51" s="22">
        <v>20</v>
      </c>
      <c r="AA51" s="22">
        <v>0</v>
      </c>
      <c r="AB51" s="22"/>
      <c r="AC51" s="45">
        <f t="shared" si="2"/>
        <v>20</v>
      </c>
      <c r="AD51" s="24"/>
      <c r="AE51" s="22"/>
      <c r="AF51" s="22"/>
      <c r="AG51" s="22"/>
      <c r="AH51" s="22"/>
      <c r="AI51" s="22"/>
      <c r="AJ51" s="14" t="s">
        <v>155</v>
      </c>
      <c r="AK51" s="27">
        <v>5</v>
      </c>
      <c r="AL51" s="22">
        <v>5</v>
      </c>
      <c r="AM51" s="22">
        <v>28</v>
      </c>
      <c r="AN51" s="22"/>
      <c r="AO51" s="22"/>
      <c r="AP51" s="23"/>
      <c r="AQ51" s="22"/>
      <c r="AR51" s="22"/>
      <c r="AS51" s="22"/>
      <c r="AT51" s="22"/>
      <c r="AU51" s="45">
        <f t="shared" si="4"/>
        <v>33</v>
      </c>
      <c r="AV51" s="22"/>
      <c r="AW51" s="22"/>
      <c r="AX51" s="22"/>
      <c r="AZ51" s="31"/>
      <c r="BB51" s="14"/>
      <c r="BC51" s="15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P51" s="27"/>
      <c r="BQ51" s="27"/>
      <c r="BS51" s="31"/>
    </row>
    <row r="52" spans="1:71" ht="12.75">
      <c r="A52" s="14" t="s">
        <v>59</v>
      </c>
      <c r="B52" s="15">
        <v>1</v>
      </c>
      <c r="L52" s="45">
        <f t="shared" si="0"/>
        <v>0</v>
      </c>
      <c r="O52" s="22"/>
      <c r="P52" s="22"/>
      <c r="Q52" s="22"/>
      <c r="R52" s="14" t="s">
        <v>119</v>
      </c>
      <c r="S52" s="15">
        <v>5</v>
      </c>
      <c r="T52" s="22">
        <v>5</v>
      </c>
      <c r="U52" s="22">
        <v>5</v>
      </c>
      <c r="V52" s="23"/>
      <c r="W52" s="23"/>
      <c r="X52" s="22"/>
      <c r="Y52" s="22"/>
      <c r="Z52" s="22"/>
      <c r="AA52" s="22"/>
      <c r="AB52" s="22"/>
      <c r="AC52" s="45">
        <f t="shared" si="2"/>
        <v>10</v>
      </c>
      <c r="AD52" s="24"/>
      <c r="AE52" s="22"/>
      <c r="AF52" s="22"/>
      <c r="AG52" s="22"/>
      <c r="AH52" s="22"/>
      <c r="AI52" s="22"/>
      <c r="AJ52" s="14" t="s">
        <v>13</v>
      </c>
      <c r="AK52" s="15">
        <v>5</v>
      </c>
      <c r="AL52" s="22"/>
      <c r="AM52" s="22"/>
      <c r="AN52" s="22">
        <v>24</v>
      </c>
      <c r="AO52" s="22">
        <v>8</v>
      </c>
      <c r="AP52" s="22"/>
      <c r="AQ52" s="22"/>
      <c r="AR52" s="22"/>
      <c r="AS52" s="22"/>
      <c r="AT52" s="22"/>
      <c r="AU52" s="45">
        <f t="shared" si="4"/>
        <v>32</v>
      </c>
      <c r="AV52" s="22"/>
      <c r="AW52" s="22"/>
      <c r="AX52" s="22"/>
      <c r="AZ52" s="31"/>
      <c r="BB52" s="14"/>
      <c r="BC52" s="15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P52" s="27"/>
      <c r="BQ52" s="27"/>
      <c r="BS52" s="31"/>
    </row>
    <row r="53" spans="1:71" ht="12.75">
      <c r="A53" s="14" t="s">
        <v>41</v>
      </c>
      <c r="B53" s="15">
        <v>5</v>
      </c>
      <c r="C53" s="22">
        <v>27</v>
      </c>
      <c r="D53" s="22">
        <v>41</v>
      </c>
      <c r="E53" s="22">
        <v>32</v>
      </c>
      <c r="F53" s="22">
        <v>17</v>
      </c>
      <c r="L53" s="45">
        <f t="shared" si="0"/>
        <v>117</v>
      </c>
      <c r="O53" s="22"/>
      <c r="P53" s="22"/>
      <c r="Q53" s="22"/>
      <c r="R53" s="14"/>
      <c r="S53" s="15"/>
      <c r="T53" s="22"/>
      <c r="U53" s="22"/>
      <c r="V53" s="22"/>
      <c r="W53" s="22"/>
      <c r="X53" s="22"/>
      <c r="Y53" s="22"/>
      <c r="Z53" s="22"/>
      <c r="AA53" s="22"/>
      <c r="AB53" s="22"/>
      <c r="AC53" s="45"/>
      <c r="AD53" s="22"/>
      <c r="AE53" s="22"/>
      <c r="AF53" s="22"/>
      <c r="AG53" s="22"/>
      <c r="AH53" s="22"/>
      <c r="AI53" s="22"/>
      <c r="AJ53" s="14" t="s">
        <v>2</v>
      </c>
      <c r="AK53" s="15">
        <v>5</v>
      </c>
      <c r="AL53" s="22"/>
      <c r="AM53" s="22"/>
      <c r="AN53" s="22">
        <v>20</v>
      </c>
      <c r="AO53" s="22">
        <v>5</v>
      </c>
      <c r="AP53" s="22"/>
      <c r="AQ53" s="22"/>
      <c r="AR53" s="22"/>
      <c r="AS53" s="22"/>
      <c r="AT53" s="24"/>
      <c r="AU53" s="45">
        <f t="shared" si="4"/>
        <v>25</v>
      </c>
      <c r="AV53" s="22"/>
      <c r="AW53" s="22"/>
      <c r="AX53" s="22"/>
      <c r="AZ53" s="31"/>
      <c r="BB53" s="14"/>
      <c r="BC53" s="15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P53" s="27"/>
      <c r="BQ53" s="27"/>
      <c r="BS53" s="31"/>
    </row>
    <row r="54" spans="1:71" ht="12.75">
      <c r="A54" s="14" t="s">
        <v>102</v>
      </c>
      <c r="B54" s="15">
        <v>2</v>
      </c>
      <c r="L54" s="45">
        <f t="shared" si="0"/>
        <v>0</v>
      </c>
      <c r="O54" s="22"/>
      <c r="P54" s="22"/>
      <c r="Q54" s="22"/>
      <c r="R54" s="14"/>
      <c r="S54" s="15"/>
      <c r="T54" s="42"/>
      <c r="U54" s="34"/>
      <c r="V54" s="22"/>
      <c r="W54" s="22"/>
      <c r="X54" s="22"/>
      <c r="Y54" s="22"/>
      <c r="Z54" s="22"/>
      <c r="AA54" s="22"/>
      <c r="AB54" s="22"/>
      <c r="AC54" s="45"/>
      <c r="AD54" s="22"/>
      <c r="AE54" s="22"/>
      <c r="AF54" s="22"/>
      <c r="AG54" s="22"/>
      <c r="AH54" s="22"/>
      <c r="AI54" s="22"/>
      <c r="AJ54" s="14" t="s">
        <v>98</v>
      </c>
      <c r="AK54" s="15">
        <v>5</v>
      </c>
      <c r="AL54" s="22"/>
      <c r="AM54" s="22"/>
      <c r="AN54" s="23"/>
      <c r="AO54" s="23"/>
      <c r="AP54" s="22"/>
      <c r="AQ54" s="22"/>
      <c r="AR54" s="22">
        <v>20</v>
      </c>
      <c r="AS54" s="22">
        <v>0</v>
      </c>
      <c r="AT54" s="22"/>
      <c r="AU54" s="45">
        <f t="shared" si="4"/>
        <v>20</v>
      </c>
      <c r="AV54" s="22"/>
      <c r="AW54" s="22"/>
      <c r="AX54" s="22"/>
      <c r="AZ54" s="31"/>
      <c r="BC54" s="27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P54" s="27"/>
      <c r="BQ54" s="27"/>
      <c r="BS54" s="31"/>
    </row>
    <row r="55" spans="1:71" ht="12.75">
      <c r="A55" s="14" t="s">
        <v>125</v>
      </c>
      <c r="B55" s="15">
        <v>3</v>
      </c>
      <c r="C55" s="22">
        <v>19.5</v>
      </c>
      <c r="D55" s="22">
        <v>34</v>
      </c>
      <c r="L55" s="45">
        <f t="shared" si="0"/>
        <v>53.5</v>
      </c>
      <c r="O55" s="22"/>
      <c r="P55" s="22"/>
      <c r="Q55" s="22"/>
      <c r="R55" s="14"/>
      <c r="S55" s="15"/>
      <c r="T55" s="22"/>
      <c r="U55" s="22"/>
      <c r="V55" s="22"/>
      <c r="W55" s="22"/>
      <c r="X55" s="22"/>
      <c r="Y55" s="22"/>
      <c r="Z55" s="22"/>
      <c r="AA55" s="22"/>
      <c r="AB55" s="22"/>
      <c r="AC55" s="45"/>
      <c r="AD55" s="22"/>
      <c r="AE55" s="22"/>
      <c r="AF55" s="22"/>
      <c r="AG55" s="22"/>
      <c r="AH55" s="22"/>
      <c r="AI55" s="22"/>
      <c r="AJ55" s="14" t="s">
        <v>119</v>
      </c>
      <c r="AK55" s="15">
        <v>5</v>
      </c>
      <c r="AL55" s="22">
        <v>5</v>
      </c>
      <c r="AM55" s="22">
        <v>5</v>
      </c>
      <c r="AN55" s="23"/>
      <c r="AO55" s="23"/>
      <c r="AP55" s="22"/>
      <c r="AQ55" s="22"/>
      <c r="AR55" s="22"/>
      <c r="AS55" s="22"/>
      <c r="AT55" s="22"/>
      <c r="AU55" s="45">
        <f t="shared" si="4"/>
        <v>10</v>
      </c>
      <c r="AV55" s="22"/>
      <c r="AW55" s="22"/>
      <c r="AX55" s="22"/>
      <c r="AZ55" s="31"/>
      <c r="BC55" s="27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P55" s="27"/>
      <c r="BQ55" s="27"/>
      <c r="BS55" s="31"/>
    </row>
    <row r="56" spans="1:71" ht="12.75">
      <c r="A56" s="14" t="s">
        <v>159</v>
      </c>
      <c r="B56" s="15">
        <v>3</v>
      </c>
      <c r="C56" s="22">
        <v>22</v>
      </c>
      <c r="D56" s="22">
        <v>28.5</v>
      </c>
      <c r="E56" s="22">
        <v>27</v>
      </c>
      <c r="F56" s="22">
        <v>12</v>
      </c>
      <c r="G56" s="22">
        <v>27</v>
      </c>
      <c r="H56" s="22">
        <v>22</v>
      </c>
      <c r="I56" s="22">
        <v>26</v>
      </c>
      <c r="J56" s="22">
        <v>15</v>
      </c>
      <c r="L56" s="45">
        <f t="shared" si="0"/>
        <v>179.5</v>
      </c>
      <c r="O56" s="22"/>
      <c r="P56" s="22"/>
      <c r="Q56" s="22"/>
      <c r="R56" s="14"/>
      <c r="S56" s="15"/>
      <c r="T56" s="22"/>
      <c r="U56" s="22"/>
      <c r="V56" s="22"/>
      <c r="W56" s="22"/>
      <c r="X56" s="22"/>
      <c r="Y56" s="22"/>
      <c r="Z56" s="22"/>
      <c r="AA56" s="22"/>
      <c r="AB56" s="22"/>
      <c r="AC56" s="45"/>
      <c r="AD56" s="22"/>
      <c r="AE56" s="22"/>
      <c r="AF56" s="22"/>
      <c r="AG56" s="22"/>
      <c r="AH56" s="22"/>
      <c r="AI56" s="22"/>
      <c r="AJ56" s="14" t="s">
        <v>107</v>
      </c>
      <c r="AK56" s="15" t="s">
        <v>144</v>
      </c>
      <c r="AL56" s="22"/>
      <c r="AM56" s="22"/>
      <c r="AN56" s="22">
        <v>32</v>
      </c>
      <c r="AO56" s="22">
        <v>17</v>
      </c>
      <c r="AP56" s="22"/>
      <c r="AQ56" s="22"/>
      <c r="AR56" s="22"/>
      <c r="AS56" s="22"/>
      <c r="AT56" s="22"/>
      <c r="AU56" s="45">
        <f t="shared" si="4"/>
        <v>49</v>
      </c>
      <c r="AV56" s="22"/>
      <c r="AW56" s="22"/>
      <c r="AX56" s="22"/>
      <c r="AZ56" s="31"/>
      <c r="BB56" s="14"/>
      <c r="BC56" s="15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P56" s="27"/>
      <c r="BQ56" s="27"/>
      <c r="BS56" s="31"/>
    </row>
    <row r="57" spans="1:71" ht="12.75">
      <c r="A57" s="14" t="s">
        <v>115</v>
      </c>
      <c r="B57" s="15">
        <v>3</v>
      </c>
      <c r="L57" s="45">
        <f t="shared" si="0"/>
        <v>0</v>
      </c>
      <c r="O57" s="22"/>
      <c r="P57" s="22"/>
      <c r="Q57" s="22"/>
      <c r="R57" s="14"/>
      <c r="S57" s="15"/>
      <c r="T57" s="22"/>
      <c r="U57" s="22"/>
      <c r="V57" s="22"/>
      <c r="W57" s="22"/>
      <c r="X57" s="22"/>
      <c r="Y57" s="22"/>
      <c r="Z57" s="22"/>
      <c r="AA57" s="22"/>
      <c r="AB57" s="22"/>
      <c r="AC57" s="45"/>
      <c r="AD57" s="22"/>
      <c r="AE57" s="22"/>
      <c r="AF57" s="22"/>
      <c r="AG57" s="22"/>
      <c r="AH57" s="22"/>
      <c r="AI57" s="22"/>
      <c r="AJ57" s="14"/>
      <c r="AK57" s="15"/>
      <c r="AL57" s="22"/>
      <c r="AM57" s="22"/>
      <c r="AN57" s="22"/>
      <c r="AO57" s="22"/>
      <c r="AP57" s="22"/>
      <c r="AQ57" s="22"/>
      <c r="AR57" s="22"/>
      <c r="AS57" s="22"/>
      <c r="AT57" s="22"/>
      <c r="AU57" s="45"/>
      <c r="AV57" s="22"/>
      <c r="AW57" s="22"/>
      <c r="AX57" s="22"/>
      <c r="AZ57" s="31"/>
      <c r="BB57" s="14"/>
      <c r="BC57" s="15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P57" s="27"/>
      <c r="BQ57" s="27"/>
      <c r="BS57" s="31"/>
    </row>
    <row r="58" spans="1:71" ht="12.75">
      <c r="A58" s="14" t="s">
        <v>79</v>
      </c>
      <c r="B58" s="15">
        <v>1</v>
      </c>
      <c r="L58" s="45">
        <f t="shared" si="0"/>
        <v>0</v>
      </c>
      <c r="O58" s="22"/>
      <c r="P58" s="22"/>
      <c r="Q58" s="22"/>
      <c r="R58" s="14"/>
      <c r="S58" s="15"/>
      <c r="T58" s="22"/>
      <c r="U58" s="22"/>
      <c r="V58" s="22"/>
      <c r="W58" s="22"/>
      <c r="X58" s="22"/>
      <c r="Y58" s="22"/>
      <c r="Z58" s="22"/>
      <c r="AA58" s="22"/>
      <c r="AB58" s="22"/>
      <c r="AC58" s="45"/>
      <c r="AD58" s="22"/>
      <c r="AE58" s="22"/>
      <c r="AF58" s="22"/>
      <c r="AG58" s="22"/>
      <c r="AH58" s="22"/>
      <c r="AI58" s="22"/>
      <c r="AV58" s="24"/>
      <c r="AW58" s="22"/>
      <c r="AX58" s="22"/>
      <c r="AZ58" s="31"/>
      <c r="BB58" s="14"/>
      <c r="BC58" s="15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P58" s="27"/>
      <c r="BQ58" s="27"/>
      <c r="BS58" s="31"/>
    </row>
    <row r="59" spans="1:71" ht="12.75">
      <c r="A59" s="14" t="s">
        <v>78</v>
      </c>
      <c r="B59" s="15">
        <v>1</v>
      </c>
      <c r="L59" s="45">
        <f t="shared" si="0"/>
        <v>0</v>
      </c>
      <c r="O59" s="22"/>
      <c r="P59" s="22"/>
      <c r="Q59" s="22"/>
      <c r="R59" s="14"/>
      <c r="S59" s="15"/>
      <c r="T59" s="22"/>
      <c r="U59" s="22"/>
      <c r="V59" s="22"/>
      <c r="W59" s="22"/>
      <c r="X59" s="22"/>
      <c r="Y59" s="22"/>
      <c r="Z59" s="22"/>
      <c r="AA59" s="22"/>
      <c r="AB59" s="22"/>
      <c r="AC59" s="45"/>
      <c r="AD59" s="22"/>
      <c r="AE59" s="22"/>
      <c r="AF59" s="22"/>
      <c r="AG59" s="22"/>
      <c r="AH59" s="22"/>
      <c r="AI59" s="22"/>
      <c r="AV59" s="24"/>
      <c r="AW59" s="22"/>
      <c r="AX59" s="22"/>
      <c r="AZ59" s="31"/>
      <c r="BB59" s="14"/>
      <c r="BC59" s="15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P59" s="27"/>
      <c r="BQ59" s="27"/>
      <c r="BS59" s="31"/>
    </row>
    <row r="60" spans="1:71" ht="12.75">
      <c r="A60" s="14" t="s">
        <v>78</v>
      </c>
      <c r="B60" s="15">
        <v>2</v>
      </c>
      <c r="L60" s="45">
        <f t="shared" si="0"/>
        <v>0</v>
      </c>
      <c r="O60" s="22"/>
      <c r="P60" s="22"/>
      <c r="Q60" s="22"/>
      <c r="R60" s="14"/>
      <c r="S60" s="15"/>
      <c r="T60" s="22"/>
      <c r="U60" s="22"/>
      <c r="V60" s="22"/>
      <c r="W60" s="22"/>
      <c r="X60" s="22"/>
      <c r="Y60" s="22"/>
      <c r="Z60" s="22"/>
      <c r="AA60" s="22"/>
      <c r="AB60" s="22"/>
      <c r="AC60" s="45"/>
      <c r="AD60" s="24"/>
      <c r="AE60" s="22"/>
      <c r="AF60" s="22"/>
      <c r="AG60" s="22"/>
      <c r="AH60" s="22"/>
      <c r="AI60" s="22"/>
      <c r="AJ60" s="14"/>
      <c r="AK60" s="15"/>
      <c r="AL60" s="22"/>
      <c r="AM60" s="45"/>
      <c r="AN60" s="22"/>
      <c r="AO60" s="22"/>
      <c r="AP60" s="22"/>
      <c r="AQ60" s="22"/>
      <c r="AR60" s="22"/>
      <c r="AS60" s="22"/>
      <c r="AT60" s="22"/>
      <c r="AU60" s="45"/>
      <c r="AV60" s="22"/>
      <c r="AW60" s="22"/>
      <c r="AX60" s="22"/>
      <c r="AZ60" s="31"/>
      <c r="BB60" s="14"/>
      <c r="BC60" s="15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P60" s="27"/>
      <c r="BQ60" s="27"/>
      <c r="BS60" s="31"/>
    </row>
    <row r="61" spans="1:71" ht="12.75">
      <c r="A61" s="14" t="s">
        <v>78</v>
      </c>
      <c r="B61" s="15">
        <v>5</v>
      </c>
      <c r="L61" s="45">
        <f t="shared" si="0"/>
        <v>0</v>
      </c>
      <c r="O61" s="22"/>
      <c r="P61" s="22"/>
      <c r="Q61" s="22"/>
      <c r="R61" s="14"/>
      <c r="S61" s="15"/>
      <c r="T61" s="22"/>
      <c r="U61" s="22"/>
      <c r="V61" s="22"/>
      <c r="W61" s="22"/>
      <c r="X61" s="22"/>
      <c r="Y61" s="22"/>
      <c r="Z61" s="22"/>
      <c r="AA61" s="22"/>
      <c r="AB61" s="22"/>
      <c r="AC61" s="45"/>
      <c r="AD61" s="22"/>
      <c r="AE61" s="22"/>
      <c r="AF61" s="22"/>
      <c r="AG61" s="22"/>
      <c r="AH61" s="22"/>
      <c r="AI61" s="22"/>
      <c r="AJ61" s="14"/>
      <c r="AK61" s="15"/>
      <c r="AL61" s="22"/>
      <c r="AM61" s="22"/>
      <c r="AN61" s="22"/>
      <c r="AO61" s="22"/>
      <c r="AP61" s="22"/>
      <c r="AQ61" s="22"/>
      <c r="AR61" s="22"/>
      <c r="AS61" s="22"/>
      <c r="AT61" s="22"/>
      <c r="AU61" s="45"/>
      <c r="AV61" s="22"/>
      <c r="AW61" s="22"/>
      <c r="AX61" s="22"/>
      <c r="AZ61" s="31"/>
      <c r="BB61" s="14"/>
      <c r="BC61" s="15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P61" s="27"/>
      <c r="BQ61" s="27"/>
      <c r="BS61" s="31"/>
    </row>
    <row r="62" spans="1:71" ht="12.75">
      <c r="A62" s="14" t="s">
        <v>65</v>
      </c>
      <c r="B62" s="15">
        <v>5</v>
      </c>
      <c r="C62" s="22">
        <v>21.5</v>
      </c>
      <c r="D62" s="22">
        <v>23</v>
      </c>
      <c r="L62" s="45">
        <f t="shared" si="0"/>
        <v>44.5</v>
      </c>
      <c r="O62" s="22"/>
      <c r="P62" s="22"/>
      <c r="Q62" s="22"/>
      <c r="R62" s="14"/>
      <c r="S62" s="15"/>
      <c r="T62" s="24"/>
      <c r="U62" s="24"/>
      <c r="V62" s="24"/>
      <c r="W62" s="24"/>
      <c r="X62" s="24"/>
      <c r="Y62" s="24"/>
      <c r="Z62" s="24"/>
      <c r="AA62" s="24"/>
      <c r="AB62" s="24"/>
      <c r="AC62" s="45"/>
      <c r="AD62" s="22"/>
      <c r="AE62" s="22"/>
      <c r="AF62" s="22"/>
      <c r="AG62" s="22"/>
      <c r="AH62" s="22"/>
      <c r="AI62" s="22"/>
      <c r="AJ62" s="14"/>
      <c r="AK62" s="15"/>
      <c r="AL62" s="22"/>
      <c r="AM62" s="22"/>
      <c r="AN62" s="23"/>
      <c r="AO62" s="23"/>
      <c r="AP62" s="22"/>
      <c r="AQ62" s="22"/>
      <c r="AR62" s="22"/>
      <c r="AS62" s="22"/>
      <c r="AT62" s="22"/>
      <c r="AU62" s="45"/>
      <c r="AV62" s="22"/>
      <c r="AW62" s="22"/>
      <c r="AX62" s="22"/>
      <c r="AZ62" s="31"/>
      <c r="BB62" s="14"/>
      <c r="BC62" s="15"/>
      <c r="BD62" s="22"/>
      <c r="BE62" s="22"/>
      <c r="BF62" s="22"/>
      <c r="BG62" s="22"/>
      <c r="BH62" s="23"/>
      <c r="BI62" s="22"/>
      <c r="BJ62" s="22"/>
      <c r="BK62" s="22"/>
      <c r="BL62" s="22"/>
      <c r="BM62" s="22"/>
      <c r="BN62" s="22"/>
      <c r="BP62" s="27"/>
      <c r="BQ62" s="27"/>
      <c r="BS62" s="31"/>
    </row>
    <row r="63" spans="1:71" ht="12.75">
      <c r="A63" s="14" t="s">
        <v>111</v>
      </c>
      <c r="B63" s="15">
        <v>3</v>
      </c>
      <c r="L63" s="45">
        <f t="shared" si="0"/>
        <v>0</v>
      </c>
      <c r="O63" s="22"/>
      <c r="P63" s="22"/>
      <c r="Q63" s="22"/>
      <c r="R63" s="14"/>
      <c r="S63" s="15"/>
      <c r="T63" s="22"/>
      <c r="U63" s="34"/>
      <c r="V63" s="34"/>
      <c r="W63" s="22"/>
      <c r="X63" s="22"/>
      <c r="Y63" s="22"/>
      <c r="Z63" s="22"/>
      <c r="AA63" s="22"/>
      <c r="AB63" s="22"/>
      <c r="AC63" s="45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45"/>
      <c r="AV63" s="22"/>
      <c r="AW63" s="27"/>
      <c r="AZ63" s="31"/>
      <c r="BB63" s="14"/>
      <c r="BC63" s="15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P63" s="27"/>
      <c r="BQ63" s="27"/>
      <c r="BS63" s="31"/>
    </row>
    <row r="64" spans="1:71" ht="12.75">
      <c r="A64" s="14" t="s">
        <v>54</v>
      </c>
      <c r="B64" s="15">
        <v>4</v>
      </c>
      <c r="L64" s="45">
        <f t="shared" si="0"/>
        <v>0</v>
      </c>
      <c r="O64" s="22"/>
      <c r="P64" s="22"/>
      <c r="Q64" s="22"/>
      <c r="R64" s="14"/>
      <c r="S64" s="15"/>
      <c r="T64" s="22"/>
      <c r="U64" s="34"/>
      <c r="V64" s="34"/>
      <c r="W64" s="22"/>
      <c r="X64" s="22"/>
      <c r="Y64" s="22"/>
      <c r="Z64" s="22"/>
      <c r="AA64" s="22"/>
      <c r="AB64" s="22"/>
      <c r="AC64" s="45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45"/>
      <c r="AV64" s="22"/>
      <c r="AW64" s="27"/>
      <c r="AZ64" s="31"/>
      <c r="BB64" s="14"/>
      <c r="BC64" s="15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P64" s="27"/>
      <c r="BQ64" s="27"/>
      <c r="BS64" s="31"/>
    </row>
    <row r="65" spans="1:71" ht="12.75">
      <c r="A65" s="14" t="s">
        <v>3</v>
      </c>
      <c r="B65" s="15">
        <v>2</v>
      </c>
      <c r="L65" s="45">
        <f t="shared" si="0"/>
        <v>0</v>
      </c>
      <c r="O65" s="22"/>
      <c r="P65" s="22"/>
      <c r="Q65" s="22"/>
      <c r="R65" s="14"/>
      <c r="S65" s="15"/>
      <c r="T65" s="22"/>
      <c r="U65" s="34"/>
      <c r="V65" s="34"/>
      <c r="W65" s="22"/>
      <c r="X65" s="22"/>
      <c r="Y65" s="22"/>
      <c r="Z65" s="22"/>
      <c r="AA65" s="22"/>
      <c r="AB65" s="22"/>
      <c r="AC65" s="45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45"/>
      <c r="AV65" s="22"/>
      <c r="AW65" s="27"/>
      <c r="AZ65" s="31"/>
      <c r="BB65" s="14"/>
      <c r="BC65" s="15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P65" s="27"/>
      <c r="BQ65" s="27"/>
      <c r="BS65" s="31"/>
    </row>
    <row r="66" spans="1:71" ht="12.75">
      <c r="A66" s="14" t="s">
        <v>76</v>
      </c>
      <c r="B66" s="15">
        <v>2</v>
      </c>
      <c r="L66" s="45">
        <f t="shared" si="0"/>
        <v>0</v>
      </c>
      <c r="O66" s="22"/>
      <c r="P66" s="22"/>
      <c r="Q66" s="22"/>
      <c r="R66" s="14"/>
      <c r="S66" s="15"/>
      <c r="T66" s="22"/>
      <c r="U66" s="22"/>
      <c r="V66" s="34"/>
      <c r="W66" s="22"/>
      <c r="X66" s="22"/>
      <c r="Y66" s="22"/>
      <c r="Z66" s="22"/>
      <c r="AA66" s="22"/>
      <c r="AB66" s="43"/>
      <c r="AC66" s="45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45"/>
      <c r="AV66" s="22"/>
      <c r="AW66" s="27"/>
      <c r="AZ66" s="31"/>
      <c r="BB66" s="14"/>
      <c r="BC66" s="1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P66" s="27"/>
      <c r="BQ66" s="27"/>
      <c r="BS66" s="31"/>
    </row>
    <row r="67" spans="1:71" ht="12.75">
      <c r="A67" s="14" t="s">
        <v>91</v>
      </c>
      <c r="B67" s="15">
        <v>4</v>
      </c>
      <c r="G67" s="34"/>
      <c r="H67" s="34"/>
      <c r="I67" s="34"/>
      <c r="J67" s="34"/>
      <c r="L67" s="45">
        <f t="shared" si="0"/>
        <v>0</v>
      </c>
      <c r="O67" s="22"/>
      <c r="P67" s="22"/>
      <c r="Q67" s="22"/>
      <c r="R67" s="14"/>
      <c r="S67" s="15"/>
      <c r="T67" s="22"/>
      <c r="U67" s="22"/>
      <c r="V67" s="22"/>
      <c r="W67" s="22"/>
      <c r="X67" s="22"/>
      <c r="Y67" s="22"/>
      <c r="Z67" s="22"/>
      <c r="AA67" s="22"/>
      <c r="AB67" s="22"/>
      <c r="AC67" s="45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45"/>
      <c r="AV67" s="22"/>
      <c r="AW67" s="27"/>
      <c r="AZ67" s="31"/>
      <c r="BB67" s="14"/>
      <c r="BC67" s="11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P67" s="27"/>
      <c r="BQ67" s="27"/>
      <c r="BS67" s="31"/>
    </row>
    <row r="68" spans="1:71" ht="12.75">
      <c r="A68" s="14" t="s">
        <v>62</v>
      </c>
      <c r="B68" s="15">
        <v>1</v>
      </c>
      <c r="C68" s="22">
        <v>29</v>
      </c>
      <c r="D68" s="22">
        <v>34</v>
      </c>
      <c r="E68" s="22">
        <v>29</v>
      </c>
      <c r="F68" s="22">
        <v>14</v>
      </c>
      <c r="G68" s="34">
        <v>29</v>
      </c>
      <c r="H68" s="34">
        <v>24</v>
      </c>
      <c r="I68" s="34">
        <v>29</v>
      </c>
      <c r="J68" s="34">
        <v>24</v>
      </c>
      <c r="L68" s="45">
        <f t="shared" si="0"/>
        <v>212</v>
      </c>
      <c r="O68" s="22"/>
      <c r="P68" s="22"/>
      <c r="Q68" s="22"/>
      <c r="R68" s="14"/>
      <c r="S68" s="15"/>
      <c r="T68" s="22"/>
      <c r="U68" s="22"/>
      <c r="V68" s="22"/>
      <c r="W68" s="22"/>
      <c r="X68" s="22"/>
      <c r="Y68" s="22"/>
      <c r="Z68" s="22"/>
      <c r="AA68" s="22"/>
      <c r="AB68" s="22"/>
      <c r="AC68" s="45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45"/>
      <c r="AV68" s="22"/>
      <c r="AW68" s="27"/>
      <c r="AZ68" s="31"/>
      <c r="BB68" s="14"/>
      <c r="BC68" s="11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P68" s="27"/>
      <c r="BQ68" s="27"/>
      <c r="BS68" s="31"/>
    </row>
    <row r="69" spans="1:71" ht="12.75">
      <c r="A69" s="14" t="s">
        <v>93</v>
      </c>
      <c r="B69" s="15">
        <v>3</v>
      </c>
      <c r="G69" s="35"/>
      <c r="H69" s="34"/>
      <c r="I69" s="34"/>
      <c r="J69" s="34"/>
      <c r="L69" s="45">
        <f t="shared" si="0"/>
        <v>0</v>
      </c>
      <c r="O69" s="22"/>
      <c r="P69" s="22"/>
      <c r="Q69" s="22"/>
      <c r="R69" s="14"/>
      <c r="S69" s="15"/>
      <c r="T69" s="22"/>
      <c r="U69" s="22"/>
      <c r="V69" s="22"/>
      <c r="W69" s="22"/>
      <c r="X69" s="22"/>
      <c r="Y69" s="22"/>
      <c r="Z69" s="22"/>
      <c r="AA69" s="22"/>
      <c r="AB69" s="22"/>
      <c r="AC69" s="45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45"/>
      <c r="AV69" s="22"/>
      <c r="AW69" s="27"/>
      <c r="AZ69" s="31"/>
      <c r="BB69" s="14"/>
      <c r="BC69" s="11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P69" s="27"/>
      <c r="BQ69" s="27"/>
      <c r="BS69" s="31"/>
    </row>
    <row r="70" spans="1:71" ht="12.75">
      <c r="A70" s="14" t="s">
        <v>34</v>
      </c>
      <c r="B70" s="15">
        <v>2</v>
      </c>
      <c r="G70" s="34"/>
      <c r="H70" s="34"/>
      <c r="I70" s="34"/>
      <c r="J70" s="34"/>
      <c r="L70" s="45">
        <f t="shared" si="0"/>
        <v>0</v>
      </c>
      <c r="O70" s="22"/>
      <c r="P70" s="22"/>
      <c r="Q70" s="22"/>
      <c r="R70" s="14"/>
      <c r="S70" s="15"/>
      <c r="T70" s="22"/>
      <c r="U70" s="22"/>
      <c r="V70" s="22"/>
      <c r="W70" s="22"/>
      <c r="X70" s="22"/>
      <c r="Y70" s="22"/>
      <c r="Z70" s="22"/>
      <c r="AA70" s="22"/>
      <c r="AB70" s="22"/>
      <c r="AC70" s="45"/>
      <c r="AD70" s="22"/>
      <c r="AE70" s="22"/>
      <c r="AF70" s="22"/>
      <c r="AG70" s="22"/>
      <c r="AH70" s="34"/>
      <c r="AI70" s="34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45"/>
      <c r="AV70" s="22"/>
      <c r="AW70" s="27"/>
      <c r="AZ70" s="31"/>
      <c r="BB70" s="14"/>
      <c r="BC70" s="15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P70" s="27"/>
      <c r="BQ70" s="27"/>
      <c r="BS70" s="31"/>
    </row>
    <row r="71" spans="1:71" ht="12.75">
      <c r="A71" s="14" t="s">
        <v>126</v>
      </c>
      <c r="B71" s="15">
        <v>2</v>
      </c>
      <c r="C71" s="22">
        <v>19.5</v>
      </c>
      <c r="D71" s="22">
        <v>20</v>
      </c>
      <c r="G71" s="34">
        <v>32</v>
      </c>
      <c r="H71" s="34">
        <v>27</v>
      </c>
      <c r="I71" s="34"/>
      <c r="J71" s="34"/>
      <c r="L71" s="45">
        <f t="shared" si="0"/>
        <v>98.5</v>
      </c>
      <c r="O71" s="22"/>
      <c r="P71" s="22"/>
      <c r="Q71" s="22"/>
      <c r="R71" s="14"/>
      <c r="S71" s="15"/>
      <c r="T71" s="22"/>
      <c r="U71" s="22"/>
      <c r="V71" s="22"/>
      <c r="W71" s="22"/>
      <c r="X71" s="22"/>
      <c r="Y71" s="22"/>
      <c r="Z71" s="22"/>
      <c r="AA71" s="22"/>
      <c r="AB71" s="22"/>
      <c r="AC71" s="45"/>
      <c r="AD71" s="22"/>
      <c r="AE71" s="22"/>
      <c r="AF71" s="22"/>
      <c r="AG71" s="22"/>
      <c r="AH71" s="34"/>
      <c r="AI71" s="34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45"/>
      <c r="AV71" s="22"/>
      <c r="AW71" s="27"/>
      <c r="AZ71" s="31"/>
      <c r="BB71" s="14"/>
      <c r="BC71" s="32"/>
      <c r="BD71" s="22"/>
      <c r="BE71" s="22"/>
      <c r="BF71" s="22"/>
      <c r="BG71" s="22"/>
      <c r="BH71" s="23"/>
      <c r="BI71" s="22"/>
      <c r="BJ71" s="22"/>
      <c r="BK71" s="22"/>
      <c r="BL71" s="22"/>
      <c r="BM71" s="22"/>
      <c r="BN71" s="22"/>
      <c r="BP71" s="27"/>
      <c r="BQ71" s="27"/>
      <c r="BS71" s="31"/>
    </row>
    <row r="72" spans="1:71" ht="12.75">
      <c r="A72" s="14" t="s">
        <v>80</v>
      </c>
      <c r="B72" s="15">
        <v>3</v>
      </c>
      <c r="G72" s="34"/>
      <c r="H72" s="34"/>
      <c r="I72" s="34"/>
      <c r="J72" s="34"/>
      <c r="L72" s="45">
        <f t="shared" si="0"/>
        <v>0</v>
      </c>
      <c r="O72" s="22"/>
      <c r="P72" s="22"/>
      <c r="Q72" s="22"/>
      <c r="R72" s="14"/>
      <c r="S72" s="15"/>
      <c r="T72" s="22"/>
      <c r="U72" s="22"/>
      <c r="V72" s="22"/>
      <c r="W72" s="22"/>
      <c r="X72" s="22"/>
      <c r="Y72" s="22"/>
      <c r="Z72" s="22"/>
      <c r="AA72" s="22"/>
      <c r="AB72" s="22"/>
      <c r="AC72" s="45"/>
      <c r="AD72" s="22"/>
      <c r="AE72" s="22"/>
      <c r="AF72" s="22"/>
      <c r="AG72" s="22"/>
      <c r="AH72" s="34"/>
      <c r="AI72" s="34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45"/>
      <c r="AV72" s="22"/>
      <c r="AW72" s="27"/>
      <c r="AZ72" s="31"/>
      <c r="BB72" s="14"/>
      <c r="BC72" s="32"/>
      <c r="BD72" s="22"/>
      <c r="BE72" s="22"/>
      <c r="BF72" s="22"/>
      <c r="BG72" s="22"/>
      <c r="BH72" s="23"/>
      <c r="BI72" s="22"/>
      <c r="BJ72" s="22"/>
      <c r="BK72" s="22"/>
      <c r="BL72" s="22"/>
      <c r="BM72" s="22"/>
      <c r="BN72" s="22"/>
      <c r="BP72" s="27"/>
      <c r="BQ72" s="27"/>
      <c r="BS72" s="31"/>
    </row>
    <row r="73" spans="1:71" ht="12.75">
      <c r="A73" s="14" t="s">
        <v>131</v>
      </c>
      <c r="B73" s="15">
        <v>4</v>
      </c>
      <c r="G73" s="34"/>
      <c r="H73" s="34"/>
      <c r="I73" s="34"/>
      <c r="J73" s="34"/>
      <c r="L73" s="45">
        <f aca="true" t="shared" si="5" ref="L73:L137">SUM(C73:J73)</f>
        <v>0</v>
      </c>
      <c r="O73" s="22"/>
      <c r="P73" s="22"/>
      <c r="Q73" s="22"/>
      <c r="R73" s="14"/>
      <c r="S73" s="15"/>
      <c r="T73" s="22"/>
      <c r="U73" s="22"/>
      <c r="V73" s="22"/>
      <c r="W73" s="22"/>
      <c r="X73" s="22"/>
      <c r="Y73" s="22"/>
      <c r="Z73" s="22"/>
      <c r="AA73" s="22"/>
      <c r="AB73" s="22"/>
      <c r="AC73" s="45"/>
      <c r="AD73" s="24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45"/>
      <c r="AV73" s="22"/>
      <c r="AW73" s="27"/>
      <c r="AZ73" s="31"/>
      <c r="BB73" s="14"/>
      <c r="BC73" s="15"/>
      <c r="BD73" s="22"/>
      <c r="BE73" s="22"/>
      <c r="BF73" s="22"/>
      <c r="BG73" s="22"/>
      <c r="BH73" s="22"/>
      <c r="BI73" s="22"/>
      <c r="BJ73" s="22"/>
      <c r="BK73" s="22"/>
      <c r="BL73" s="22"/>
      <c r="BP73" s="27"/>
      <c r="BQ73" s="27"/>
      <c r="BS73" s="31"/>
    </row>
    <row r="74" spans="1:71" ht="12.75">
      <c r="A74" s="14" t="s">
        <v>108</v>
      </c>
      <c r="B74" s="15">
        <v>5</v>
      </c>
      <c r="C74" s="22">
        <v>32</v>
      </c>
      <c r="D74" s="22">
        <v>20</v>
      </c>
      <c r="G74" s="34"/>
      <c r="H74" s="34"/>
      <c r="I74" s="34"/>
      <c r="J74" s="34"/>
      <c r="L74" s="45">
        <f t="shared" si="5"/>
        <v>52</v>
      </c>
      <c r="O74" s="22"/>
      <c r="P74" s="22"/>
      <c r="Q74" s="22"/>
      <c r="R74" s="14"/>
      <c r="S74" s="15"/>
      <c r="T74" s="22"/>
      <c r="U74" s="22"/>
      <c r="V74" s="22"/>
      <c r="W74" s="22"/>
      <c r="X74" s="22"/>
      <c r="Y74" s="22"/>
      <c r="Z74" s="22"/>
      <c r="AA74" s="22"/>
      <c r="AB74" s="22"/>
      <c r="AC74" s="45"/>
      <c r="AD74" s="24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45"/>
      <c r="AV74" s="22"/>
      <c r="AW74" s="27"/>
      <c r="AZ74" s="31"/>
      <c r="BB74" s="14"/>
      <c r="BC74" s="15"/>
      <c r="BD74" s="22"/>
      <c r="BE74" s="22"/>
      <c r="BF74" s="22"/>
      <c r="BG74" s="22"/>
      <c r="BH74" s="22"/>
      <c r="BI74" s="22"/>
      <c r="BJ74" s="22"/>
      <c r="BK74" s="22"/>
      <c r="BL74" s="22"/>
      <c r="BP74" s="27"/>
      <c r="BQ74" s="27"/>
      <c r="BS74" s="31"/>
    </row>
    <row r="75" spans="1:71" ht="12.75">
      <c r="A75" s="14" t="s">
        <v>49</v>
      </c>
      <c r="B75" s="15">
        <v>3</v>
      </c>
      <c r="G75" s="34"/>
      <c r="H75" s="34"/>
      <c r="I75" s="34"/>
      <c r="J75" s="34"/>
      <c r="L75" s="45">
        <f t="shared" si="5"/>
        <v>0</v>
      </c>
      <c r="O75" s="22"/>
      <c r="P75" s="22"/>
      <c r="Q75" s="22"/>
      <c r="R75" s="14"/>
      <c r="S75" s="15"/>
      <c r="T75" s="22"/>
      <c r="U75" s="22"/>
      <c r="V75" s="22"/>
      <c r="W75" s="22"/>
      <c r="X75" s="22"/>
      <c r="Y75" s="22"/>
      <c r="Z75" s="22"/>
      <c r="AA75" s="22"/>
      <c r="AB75" s="43"/>
      <c r="AC75" s="45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45"/>
      <c r="AV75" s="22"/>
      <c r="AW75" s="27"/>
      <c r="AZ75" s="31"/>
      <c r="BB75" s="14"/>
      <c r="BC75" s="15"/>
      <c r="BD75" s="22"/>
      <c r="BE75" s="22"/>
      <c r="BF75" s="22"/>
      <c r="BG75" s="22"/>
      <c r="BH75" s="22"/>
      <c r="BI75" s="22"/>
      <c r="BJ75" s="22"/>
      <c r="BK75" s="22"/>
      <c r="BL75" s="22"/>
      <c r="BP75" s="27"/>
      <c r="BQ75" s="27"/>
      <c r="BS75" s="31"/>
    </row>
    <row r="76" spans="1:71" ht="12.75">
      <c r="A76" s="14" t="s">
        <v>88</v>
      </c>
      <c r="B76" s="15">
        <v>2</v>
      </c>
      <c r="E76" s="23"/>
      <c r="F76" s="23"/>
      <c r="G76" s="34"/>
      <c r="H76" s="34"/>
      <c r="I76" s="34"/>
      <c r="J76" s="34"/>
      <c r="L76" s="45">
        <f t="shared" si="5"/>
        <v>0</v>
      </c>
      <c r="O76" s="22"/>
      <c r="P76" s="22"/>
      <c r="Q76" s="22"/>
      <c r="R76" s="14"/>
      <c r="S76" s="15"/>
      <c r="T76" s="22"/>
      <c r="U76" s="22"/>
      <c r="V76" s="22"/>
      <c r="W76" s="22"/>
      <c r="X76" s="22"/>
      <c r="Y76" s="22"/>
      <c r="Z76" s="22"/>
      <c r="AA76" s="22"/>
      <c r="AB76" s="22"/>
      <c r="AC76" s="45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7"/>
      <c r="AZ76" s="31"/>
      <c r="BB76" s="14"/>
      <c r="BC76" s="15"/>
      <c r="BD76" s="22"/>
      <c r="BE76" s="22"/>
      <c r="BF76" s="22"/>
      <c r="BG76" s="22"/>
      <c r="BH76" s="22"/>
      <c r="BI76" s="22"/>
      <c r="BJ76" s="22"/>
      <c r="BK76" s="22"/>
      <c r="BL76" s="22"/>
      <c r="BM76" s="24"/>
      <c r="BN76" s="22"/>
      <c r="BP76" s="27"/>
      <c r="BQ76" s="27"/>
      <c r="BS76" s="31"/>
    </row>
    <row r="77" spans="1:71" ht="12.75">
      <c r="A77" s="14" t="s">
        <v>37</v>
      </c>
      <c r="B77" s="15">
        <v>3</v>
      </c>
      <c r="C77" s="22">
        <v>26</v>
      </c>
      <c r="D77" s="22">
        <v>30</v>
      </c>
      <c r="E77" s="23">
        <v>32</v>
      </c>
      <c r="F77" s="23">
        <v>17</v>
      </c>
      <c r="G77" s="34">
        <v>32</v>
      </c>
      <c r="H77" s="34">
        <v>27</v>
      </c>
      <c r="I77" s="34">
        <v>29</v>
      </c>
      <c r="J77" s="34">
        <v>7</v>
      </c>
      <c r="L77" s="45">
        <f t="shared" si="5"/>
        <v>200</v>
      </c>
      <c r="O77" s="22"/>
      <c r="P77" s="22"/>
      <c r="Q77" s="22"/>
      <c r="R77" s="14"/>
      <c r="S77" s="15"/>
      <c r="T77" s="22"/>
      <c r="U77" s="22"/>
      <c r="V77" s="22"/>
      <c r="W77" s="22"/>
      <c r="X77" s="22"/>
      <c r="Y77" s="22"/>
      <c r="Z77" s="22"/>
      <c r="AA77" s="22"/>
      <c r="AB77" s="22"/>
      <c r="AC77" s="45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7"/>
      <c r="AZ77" s="31"/>
      <c r="BB77" s="14"/>
      <c r="BC77" s="15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P77" s="27"/>
      <c r="BQ77" s="27"/>
      <c r="BS77" s="31"/>
    </row>
    <row r="78" spans="1:71" ht="12.75">
      <c r="A78" s="14" t="s">
        <v>127</v>
      </c>
      <c r="B78" s="15">
        <v>1</v>
      </c>
      <c r="E78" s="23">
        <v>32</v>
      </c>
      <c r="F78" s="23">
        <v>17</v>
      </c>
      <c r="G78" s="34"/>
      <c r="H78" s="34"/>
      <c r="I78" s="34"/>
      <c r="J78" s="34"/>
      <c r="L78" s="45">
        <f t="shared" si="5"/>
        <v>49</v>
      </c>
      <c r="O78" s="22"/>
      <c r="P78" s="22"/>
      <c r="Q78" s="22"/>
      <c r="R78" s="14"/>
      <c r="S78" s="15"/>
      <c r="T78" s="22"/>
      <c r="U78" s="22"/>
      <c r="V78" s="22"/>
      <c r="W78" s="22"/>
      <c r="X78" s="22"/>
      <c r="Y78" s="22"/>
      <c r="Z78" s="22"/>
      <c r="AA78" s="22"/>
      <c r="AB78" s="22"/>
      <c r="AC78" s="45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7"/>
      <c r="AZ78" s="31"/>
      <c r="BB78" s="14"/>
      <c r="BC78" s="15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P78" s="27"/>
      <c r="BQ78" s="27"/>
      <c r="BS78" s="31"/>
    </row>
    <row r="79" spans="1:71" ht="12.75">
      <c r="A79" s="14" t="s">
        <v>95</v>
      </c>
      <c r="B79" s="15">
        <v>1</v>
      </c>
      <c r="G79" s="35"/>
      <c r="H79" s="34"/>
      <c r="I79" s="34"/>
      <c r="J79" s="34"/>
      <c r="L79" s="45">
        <f t="shared" si="5"/>
        <v>0</v>
      </c>
      <c r="O79" s="22"/>
      <c r="P79" s="22"/>
      <c r="Q79" s="22"/>
      <c r="R79" s="14"/>
      <c r="S79" s="15"/>
      <c r="T79" s="22"/>
      <c r="U79" s="22"/>
      <c r="V79" s="22"/>
      <c r="W79" s="22"/>
      <c r="X79" s="22"/>
      <c r="Y79" s="22"/>
      <c r="Z79" s="22"/>
      <c r="AA79" s="22"/>
      <c r="AB79" s="22"/>
      <c r="AC79" s="45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7"/>
      <c r="AZ79" s="31"/>
      <c r="BB79" s="14"/>
      <c r="BC79" s="15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P79" s="27"/>
      <c r="BQ79" s="27"/>
      <c r="BS79" s="31"/>
    </row>
    <row r="80" spans="1:71" ht="12.75">
      <c r="A80" s="14" t="s">
        <v>58</v>
      </c>
      <c r="B80" s="15">
        <v>5</v>
      </c>
      <c r="G80" s="35"/>
      <c r="H80" s="34"/>
      <c r="I80" s="34"/>
      <c r="J80" s="34"/>
      <c r="L80" s="45">
        <f t="shared" si="5"/>
        <v>0</v>
      </c>
      <c r="O80" s="22"/>
      <c r="P80" s="22"/>
      <c r="Q80" s="22"/>
      <c r="R80" s="14"/>
      <c r="S80" s="15"/>
      <c r="T80" s="22"/>
      <c r="U80" s="22"/>
      <c r="V80" s="22"/>
      <c r="W80" s="22"/>
      <c r="X80" s="22"/>
      <c r="Y80" s="22"/>
      <c r="Z80" s="22"/>
      <c r="AA80" s="22"/>
      <c r="AB80" s="22"/>
      <c r="AC80" s="45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7"/>
      <c r="AZ80" s="31"/>
      <c r="BB80" s="14"/>
      <c r="BC80" s="15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S80" s="31"/>
    </row>
    <row r="81" spans="1:71" ht="12.75">
      <c r="A81" s="14" t="s">
        <v>51</v>
      </c>
      <c r="B81" s="15">
        <v>3</v>
      </c>
      <c r="G81" s="35"/>
      <c r="H81" s="34"/>
      <c r="I81" s="34"/>
      <c r="J81" s="34"/>
      <c r="L81" s="45">
        <f t="shared" si="5"/>
        <v>0</v>
      </c>
      <c r="O81" s="22"/>
      <c r="P81" s="22"/>
      <c r="Q81" s="22"/>
      <c r="R81" s="14"/>
      <c r="S81" s="15"/>
      <c r="T81" s="22"/>
      <c r="U81" s="22"/>
      <c r="V81" s="22"/>
      <c r="W81" s="22"/>
      <c r="X81" s="22"/>
      <c r="Y81" s="22"/>
      <c r="Z81" s="22"/>
      <c r="AA81" s="22"/>
      <c r="AB81" s="22"/>
      <c r="AC81" s="45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7"/>
      <c r="AZ81" s="31"/>
      <c r="BB81" s="14"/>
      <c r="BC81" s="15"/>
      <c r="BD81" s="22"/>
      <c r="BE81" s="22"/>
      <c r="BF81" s="22"/>
      <c r="BG81" s="22"/>
      <c r="BH81" s="14"/>
      <c r="BI81" s="15"/>
      <c r="BJ81" s="22"/>
      <c r="BK81" s="22"/>
      <c r="BL81" s="22"/>
      <c r="BM81" s="22"/>
      <c r="BN81" s="22"/>
      <c r="BP81" s="27"/>
      <c r="BQ81" s="27"/>
      <c r="BS81" s="31"/>
    </row>
    <row r="82" spans="1:71" ht="12.75">
      <c r="A82" s="14" t="s">
        <v>53</v>
      </c>
      <c r="B82" s="15">
        <v>3</v>
      </c>
      <c r="L82" s="45">
        <f t="shared" si="5"/>
        <v>0</v>
      </c>
      <c r="O82" s="22"/>
      <c r="P82" s="22"/>
      <c r="Q82" s="22"/>
      <c r="R82" s="14"/>
      <c r="S82" s="15"/>
      <c r="T82" s="22"/>
      <c r="U82" s="22"/>
      <c r="V82" s="22"/>
      <c r="W82" s="22"/>
      <c r="X82" s="22"/>
      <c r="Y82" s="22"/>
      <c r="Z82" s="22"/>
      <c r="AA82" s="22"/>
      <c r="AB82" s="22"/>
      <c r="AC82" s="45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7"/>
      <c r="AZ82" s="31"/>
      <c r="BB82" s="14"/>
      <c r="BC82" s="15"/>
      <c r="BD82" s="22"/>
      <c r="BE82" s="22"/>
      <c r="BF82" s="22"/>
      <c r="BG82" s="22"/>
      <c r="BH82" s="14"/>
      <c r="BI82" s="15"/>
      <c r="BJ82" s="22"/>
      <c r="BK82" s="22"/>
      <c r="BL82" s="22"/>
      <c r="BM82" s="22"/>
      <c r="BN82" s="22"/>
      <c r="BP82" s="27"/>
      <c r="BQ82" s="27"/>
      <c r="BS82" s="31"/>
    </row>
    <row r="83" spans="1:71" ht="12.75">
      <c r="A83" s="14" t="s">
        <v>105</v>
      </c>
      <c r="B83" s="15">
        <v>5</v>
      </c>
      <c r="L83" s="45">
        <f t="shared" si="5"/>
        <v>0</v>
      </c>
      <c r="O83" s="22"/>
      <c r="P83" s="22"/>
      <c r="Q83" s="22"/>
      <c r="R83" s="14"/>
      <c r="S83" s="15"/>
      <c r="T83" s="22"/>
      <c r="U83" s="22"/>
      <c r="V83" s="22"/>
      <c r="W83" s="22"/>
      <c r="X83" s="22"/>
      <c r="Y83" s="22"/>
      <c r="Z83" s="22"/>
      <c r="AA83" s="22"/>
      <c r="AB83" s="22"/>
      <c r="AC83" s="45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7"/>
      <c r="AZ83" s="31"/>
      <c r="BB83" s="14"/>
      <c r="BC83" s="15"/>
      <c r="BD83" s="22"/>
      <c r="BE83" s="22"/>
      <c r="BF83" s="22"/>
      <c r="BG83" s="22"/>
      <c r="BH83" s="14"/>
      <c r="BI83" s="15"/>
      <c r="BJ83" s="22"/>
      <c r="BK83" s="22"/>
      <c r="BL83" s="22"/>
      <c r="BM83" s="22"/>
      <c r="BN83" s="22"/>
      <c r="BP83" s="27"/>
      <c r="BQ83" s="27"/>
      <c r="BS83" s="31"/>
    </row>
    <row r="84" spans="1:71" ht="12.75">
      <c r="A84" s="14" t="s">
        <v>4</v>
      </c>
      <c r="B84" s="15">
        <v>3</v>
      </c>
      <c r="F84" s="42"/>
      <c r="G84" s="15"/>
      <c r="L84" s="45">
        <f t="shared" si="5"/>
        <v>0</v>
      </c>
      <c r="O84" s="22"/>
      <c r="P84" s="22"/>
      <c r="Q84" s="22"/>
      <c r="R84" s="14"/>
      <c r="S84" s="15"/>
      <c r="T84" s="22"/>
      <c r="U84" s="22"/>
      <c r="V84" s="22"/>
      <c r="W84" s="22"/>
      <c r="X84" s="22"/>
      <c r="Y84" s="22"/>
      <c r="Z84" s="22"/>
      <c r="AA84" s="22"/>
      <c r="AB84" s="22"/>
      <c r="AC84" s="45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7"/>
      <c r="AZ84" s="31"/>
      <c r="BB84" s="14"/>
      <c r="BC84" s="15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P84" s="27"/>
      <c r="BQ84" s="27"/>
      <c r="BS84" s="31"/>
    </row>
    <row r="85" spans="1:71" ht="12.75">
      <c r="A85" s="14" t="s">
        <v>21</v>
      </c>
      <c r="B85" s="15">
        <v>3</v>
      </c>
      <c r="F85" s="42"/>
      <c r="G85" s="15"/>
      <c r="L85" s="45">
        <f t="shared" si="5"/>
        <v>0</v>
      </c>
      <c r="O85" s="22"/>
      <c r="P85" s="22"/>
      <c r="Q85" s="22"/>
      <c r="R85" s="14"/>
      <c r="S85" s="15"/>
      <c r="T85" s="22"/>
      <c r="U85" s="22"/>
      <c r="V85" s="22"/>
      <c r="W85" s="22"/>
      <c r="X85" s="22"/>
      <c r="Y85" s="22"/>
      <c r="Z85" s="22"/>
      <c r="AA85" s="22"/>
      <c r="AB85" s="22"/>
      <c r="AC85" s="45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7"/>
      <c r="AZ85" s="31"/>
      <c r="BB85" s="14"/>
      <c r="BC85" s="15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P85" s="27"/>
      <c r="BQ85" s="27"/>
      <c r="BS85" s="31"/>
    </row>
    <row r="86" spans="1:71" ht="12.75">
      <c r="A86" s="14" t="s">
        <v>158</v>
      </c>
      <c r="B86" s="15">
        <v>5</v>
      </c>
      <c r="E86" s="22">
        <v>25</v>
      </c>
      <c r="F86" s="42">
        <v>10</v>
      </c>
      <c r="G86" s="15"/>
      <c r="L86" s="45">
        <f t="shared" si="5"/>
        <v>35</v>
      </c>
      <c r="O86" s="22"/>
      <c r="P86" s="22"/>
      <c r="Q86" s="22"/>
      <c r="R86" s="14"/>
      <c r="S86" s="15"/>
      <c r="T86" s="22"/>
      <c r="U86" s="22"/>
      <c r="V86" s="22"/>
      <c r="W86" s="22"/>
      <c r="X86" s="22"/>
      <c r="Y86" s="22"/>
      <c r="Z86" s="22"/>
      <c r="AA86" s="22"/>
      <c r="AB86" s="22"/>
      <c r="AC86" s="45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7"/>
      <c r="AZ86" s="31"/>
      <c r="BB86" s="14"/>
      <c r="BC86" s="15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P86" s="27"/>
      <c r="BQ86" s="27"/>
      <c r="BS86" s="31"/>
    </row>
    <row r="87" spans="1:71" ht="12.75">
      <c r="A87" s="14" t="s">
        <v>147</v>
      </c>
      <c r="B87" s="15">
        <v>3</v>
      </c>
      <c r="F87" s="42"/>
      <c r="G87" s="15"/>
      <c r="L87" s="45">
        <f t="shared" si="5"/>
        <v>0</v>
      </c>
      <c r="O87" s="22"/>
      <c r="P87" s="22"/>
      <c r="Q87" s="22"/>
      <c r="R87" s="14"/>
      <c r="S87" s="15"/>
      <c r="T87" s="22"/>
      <c r="U87" s="22"/>
      <c r="V87" s="22"/>
      <c r="W87" s="22"/>
      <c r="X87" s="22"/>
      <c r="Y87" s="22"/>
      <c r="Z87" s="22"/>
      <c r="AA87" s="22"/>
      <c r="AB87" s="22"/>
      <c r="AC87" s="45"/>
      <c r="AD87" s="22"/>
      <c r="AE87" s="22"/>
      <c r="AF87" s="22"/>
      <c r="AG87" s="22"/>
      <c r="AH87" s="22"/>
      <c r="AI87" s="24"/>
      <c r="AJ87" s="22"/>
      <c r="AK87" s="22"/>
      <c r="AL87" s="22"/>
      <c r="AM87" s="24"/>
      <c r="AN87" s="22"/>
      <c r="AO87" s="22"/>
      <c r="AP87" s="22"/>
      <c r="AQ87" s="22"/>
      <c r="AR87" s="22"/>
      <c r="AS87" s="22"/>
      <c r="AT87" s="22"/>
      <c r="AU87" s="22"/>
      <c r="AV87" s="22"/>
      <c r="AW87" s="27"/>
      <c r="AZ87" s="31"/>
      <c r="BB87" s="14"/>
      <c r="BC87" s="15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P87" s="27"/>
      <c r="BQ87" s="27"/>
      <c r="BS87" s="31"/>
    </row>
    <row r="88" spans="1:71" ht="12.75">
      <c r="A88" s="14" t="s">
        <v>77</v>
      </c>
      <c r="B88" s="15">
        <v>4</v>
      </c>
      <c r="F88" s="42"/>
      <c r="G88" s="15"/>
      <c r="L88" s="45">
        <f t="shared" si="5"/>
        <v>0</v>
      </c>
      <c r="O88" s="22"/>
      <c r="P88" s="22"/>
      <c r="Q88" s="22"/>
      <c r="R88" s="14"/>
      <c r="S88" s="15"/>
      <c r="T88" s="22"/>
      <c r="U88" s="22"/>
      <c r="V88" s="22"/>
      <c r="W88" s="22"/>
      <c r="X88" s="22"/>
      <c r="Y88" s="22"/>
      <c r="Z88" s="22"/>
      <c r="AA88" s="22"/>
      <c r="AB88" s="22"/>
      <c r="AC88" s="45"/>
      <c r="AD88" s="22"/>
      <c r="AE88" s="22"/>
      <c r="AF88" s="22"/>
      <c r="AG88" s="22"/>
      <c r="AH88" s="22"/>
      <c r="AI88" s="24"/>
      <c r="AJ88" s="22"/>
      <c r="AK88" s="22"/>
      <c r="AL88" s="22"/>
      <c r="AM88" s="24"/>
      <c r="AN88" s="22"/>
      <c r="AO88" s="22"/>
      <c r="AP88" s="22"/>
      <c r="AQ88" s="22"/>
      <c r="AR88" s="22"/>
      <c r="AS88" s="22"/>
      <c r="AT88" s="22"/>
      <c r="AU88" s="22"/>
      <c r="AV88" s="22"/>
      <c r="AW88" s="27"/>
      <c r="AZ88" s="31"/>
      <c r="BB88" s="14"/>
      <c r="BC88" s="15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P88" s="27"/>
      <c r="BQ88" s="27"/>
      <c r="BS88" s="31"/>
    </row>
    <row r="89" spans="1:71" ht="12.75">
      <c r="A89" s="14" t="s">
        <v>46</v>
      </c>
      <c r="B89" s="15">
        <v>2</v>
      </c>
      <c r="L89" s="45">
        <f t="shared" si="5"/>
        <v>0</v>
      </c>
      <c r="O89" s="22"/>
      <c r="P89" s="22"/>
      <c r="Q89" s="22"/>
      <c r="R89" s="14"/>
      <c r="S89" s="15"/>
      <c r="T89" s="22"/>
      <c r="U89" s="22"/>
      <c r="V89" s="22"/>
      <c r="W89" s="22"/>
      <c r="X89" s="22"/>
      <c r="Y89" s="22"/>
      <c r="Z89" s="22"/>
      <c r="AA89" s="22"/>
      <c r="AB89" s="22"/>
      <c r="AC89" s="45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7"/>
      <c r="AZ89" s="31"/>
      <c r="BB89" s="14"/>
      <c r="BC89" s="15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P89" s="27"/>
      <c r="BQ89" s="27"/>
      <c r="BS89" s="31"/>
    </row>
    <row r="90" spans="1:71" ht="12.75">
      <c r="A90" s="14" t="s">
        <v>134</v>
      </c>
      <c r="B90" s="15">
        <v>5</v>
      </c>
      <c r="L90" s="45">
        <f t="shared" si="5"/>
        <v>0</v>
      </c>
      <c r="O90" s="22"/>
      <c r="P90" s="22"/>
      <c r="Q90" s="22"/>
      <c r="R90" s="14"/>
      <c r="S90" s="15"/>
      <c r="T90" s="22"/>
      <c r="U90" s="22"/>
      <c r="V90" s="22"/>
      <c r="W90" s="22"/>
      <c r="X90" s="22"/>
      <c r="Y90" s="22"/>
      <c r="Z90" s="22"/>
      <c r="AA90" s="22"/>
      <c r="AB90" s="22"/>
      <c r="AC90" s="45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7"/>
      <c r="AZ90" s="31"/>
      <c r="BB90" s="14"/>
      <c r="BC90" s="15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P90" s="27"/>
      <c r="BQ90" s="27"/>
      <c r="BS90" s="31"/>
    </row>
    <row r="91" spans="1:71" ht="12.75">
      <c r="A91" s="14" t="s">
        <v>57</v>
      </c>
      <c r="B91" s="15">
        <v>1</v>
      </c>
      <c r="E91" s="23"/>
      <c r="F91" s="23"/>
      <c r="L91" s="45">
        <f t="shared" si="5"/>
        <v>0</v>
      </c>
      <c r="O91" s="22"/>
      <c r="P91" s="22"/>
      <c r="Q91" s="22"/>
      <c r="R91" s="14"/>
      <c r="S91" s="15"/>
      <c r="T91" s="22"/>
      <c r="U91" s="22"/>
      <c r="V91" s="22"/>
      <c r="W91" s="22"/>
      <c r="X91" s="34"/>
      <c r="Y91" s="34"/>
      <c r="Z91" s="34"/>
      <c r="AA91" s="34"/>
      <c r="AB91" s="22"/>
      <c r="AC91" s="45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7"/>
      <c r="AZ91" s="31"/>
      <c r="BB91" s="14"/>
      <c r="BC91" s="15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P91" s="27"/>
      <c r="BQ91" s="27"/>
      <c r="BS91" s="31"/>
    </row>
    <row r="92" spans="1:71" ht="12.75">
      <c r="A92" s="14" t="s">
        <v>138</v>
      </c>
      <c r="B92" s="15">
        <v>1</v>
      </c>
      <c r="C92" s="22">
        <v>32</v>
      </c>
      <c r="D92" s="22">
        <v>44</v>
      </c>
      <c r="E92" s="23"/>
      <c r="F92" s="23"/>
      <c r="G92" s="22">
        <v>17</v>
      </c>
      <c r="H92" s="22">
        <v>27</v>
      </c>
      <c r="I92" s="22">
        <v>32</v>
      </c>
      <c r="J92" s="22">
        <v>27</v>
      </c>
      <c r="L92" s="45">
        <f t="shared" si="5"/>
        <v>179</v>
      </c>
      <c r="O92" s="22"/>
      <c r="P92" s="24"/>
      <c r="Q92" s="22"/>
      <c r="R92" s="14"/>
      <c r="S92" s="15"/>
      <c r="T92" s="22"/>
      <c r="U92" s="22"/>
      <c r="V92" s="22"/>
      <c r="W92" s="22"/>
      <c r="X92" s="35"/>
      <c r="Y92" s="34"/>
      <c r="Z92" s="34"/>
      <c r="AA92" s="34"/>
      <c r="AB92" s="22"/>
      <c r="AC92" s="45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7"/>
      <c r="AZ92" s="31"/>
      <c r="BB92" s="14"/>
      <c r="BC92" s="15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P92" s="27"/>
      <c r="BQ92" s="27"/>
      <c r="BS92" s="31"/>
    </row>
    <row r="93" spans="1:71" ht="12.75">
      <c r="A93" s="14" t="s">
        <v>116</v>
      </c>
      <c r="B93" s="15">
        <v>4</v>
      </c>
      <c r="E93" s="23"/>
      <c r="F93" s="23"/>
      <c r="L93" s="45">
        <f t="shared" si="5"/>
        <v>0</v>
      </c>
      <c r="O93" s="22"/>
      <c r="P93" s="24"/>
      <c r="Q93" s="22"/>
      <c r="R93" s="14"/>
      <c r="S93" s="15"/>
      <c r="T93" s="22"/>
      <c r="U93" s="22"/>
      <c r="V93" s="22"/>
      <c r="W93" s="22"/>
      <c r="X93" s="34"/>
      <c r="Y93" s="34"/>
      <c r="Z93" s="34"/>
      <c r="AA93" s="34"/>
      <c r="AB93" s="22"/>
      <c r="AC93" s="45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7"/>
      <c r="AZ93" s="31"/>
      <c r="BB93" s="14"/>
      <c r="BC93" s="15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P93" s="27"/>
      <c r="BQ93" s="27"/>
      <c r="BS93" s="31"/>
    </row>
    <row r="94" spans="1:71" ht="12.75">
      <c r="A94" s="14" t="s">
        <v>98</v>
      </c>
      <c r="B94" s="15">
        <v>5</v>
      </c>
      <c r="E94" s="23"/>
      <c r="F94" s="23"/>
      <c r="I94" s="22">
        <v>20</v>
      </c>
      <c r="J94" s="22">
        <v>0</v>
      </c>
      <c r="L94" s="45">
        <f t="shared" si="5"/>
        <v>20</v>
      </c>
      <c r="O94" s="22"/>
      <c r="P94" s="24"/>
      <c r="Q94" s="22"/>
      <c r="R94" s="14"/>
      <c r="S94" s="15"/>
      <c r="T94" s="22"/>
      <c r="U94" s="22"/>
      <c r="V94" s="22"/>
      <c r="W94" s="22"/>
      <c r="X94" s="34"/>
      <c r="Y94" s="34"/>
      <c r="Z94" s="34"/>
      <c r="AA94" s="34"/>
      <c r="AB94" s="22"/>
      <c r="AC94" s="45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7"/>
      <c r="AZ94" s="31"/>
      <c r="BB94" s="14"/>
      <c r="BC94" s="15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P94" s="27"/>
      <c r="BQ94" s="27"/>
      <c r="BS94" s="31"/>
    </row>
    <row r="95" spans="1:71" ht="12.75">
      <c r="A95" s="14" t="s">
        <v>120</v>
      </c>
      <c r="B95" s="15">
        <v>5</v>
      </c>
      <c r="C95" s="22">
        <v>21</v>
      </c>
      <c r="D95" s="22">
        <v>24</v>
      </c>
      <c r="L95" s="45">
        <f t="shared" si="5"/>
        <v>45</v>
      </c>
      <c r="O95" s="22"/>
      <c r="P95" s="24"/>
      <c r="Q95" s="22"/>
      <c r="R95" s="14"/>
      <c r="S95" s="15"/>
      <c r="T95" s="22"/>
      <c r="U95" s="22"/>
      <c r="V95" s="22"/>
      <c r="W95" s="22"/>
      <c r="X95" s="34"/>
      <c r="Y95" s="34"/>
      <c r="Z95" s="34"/>
      <c r="AA95" s="34"/>
      <c r="AB95" s="22"/>
      <c r="AC95" s="45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7"/>
      <c r="AZ95" s="31"/>
      <c r="BB95" s="14"/>
      <c r="BC95" s="15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P95" s="27"/>
      <c r="BQ95" s="27"/>
      <c r="BS95" s="31"/>
    </row>
    <row r="96" spans="1:71" ht="12.75">
      <c r="A96" s="14" t="s">
        <v>139</v>
      </c>
      <c r="B96" s="15">
        <v>5</v>
      </c>
      <c r="C96" s="22">
        <v>16.5</v>
      </c>
      <c r="D96" s="22">
        <v>20</v>
      </c>
      <c r="L96" s="45">
        <f t="shared" si="5"/>
        <v>36.5</v>
      </c>
      <c r="O96" s="22"/>
      <c r="P96" s="24"/>
      <c r="Q96" s="22"/>
      <c r="R96" s="14"/>
      <c r="S96" s="15"/>
      <c r="T96" s="22"/>
      <c r="U96" s="22"/>
      <c r="V96" s="22"/>
      <c r="W96" s="22"/>
      <c r="X96" s="34"/>
      <c r="Y96" s="34"/>
      <c r="Z96" s="34"/>
      <c r="AA96" s="34"/>
      <c r="AB96" s="22"/>
      <c r="AC96" s="45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7"/>
      <c r="AZ96" s="31"/>
      <c r="BB96" s="14"/>
      <c r="BC96" s="15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P96" s="27"/>
      <c r="BQ96" s="27"/>
      <c r="BS96" s="31"/>
    </row>
    <row r="97" spans="1:71" ht="12.75">
      <c r="A97" s="14" t="s">
        <v>25</v>
      </c>
      <c r="B97" s="15">
        <v>1</v>
      </c>
      <c r="L97" s="45">
        <f t="shared" si="5"/>
        <v>0</v>
      </c>
      <c r="O97" s="22"/>
      <c r="P97" s="22"/>
      <c r="Q97" s="22"/>
      <c r="R97" s="14"/>
      <c r="S97" s="15"/>
      <c r="T97" s="22"/>
      <c r="U97" s="22"/>
      <c r="V97" s="23"/>
      <c r="W97" s="23"/>
      <c r="X97" s="34"/>
      <c r="Y97" s="34"/>
      <c r="Z97" s="34"/>
      <c r="AA97" s="34"/>
      <c r="AB97" s="22"/>
      <c r="AC97" s="45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7"/>
      <c r="AZ97" s="31"/>
      <c r="BB97" s="14"/>
      <c r="BC97" s="15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P97" s="27"/>
      <c r="BQ97" s="27"/>
      <c r="BS97" s="31"/>
    </row>
    <row r="98" spans="1:71" ht="12.75">
      <c r="A98" s="14" t="s">
        <v>104</v>
      </c>
      <c r="B98" s="15">
        <v>1</v>
      </c>
      <c r="L98" s="45">
        <f t="shared" si="5"/>
        <v>0</v>
      </c>
      <c r="O98" s="22"/>
      <c r="P98" s="22"/>
      <c r="Q98" s="22"/>
      <c r="R98" s="14"/>
      <c r="S98" s="15"/>
      <c r="T98" s="22"/>
      <c r="U98" s="22"/>
      <c r="V98" s="22"/>
      <c r="W98" s="22"/>
      <c r="X98" s="35"/>
      <c r="Y98" s="34"/>
      <c r="Z98" s="34"/>
      <c r="AA98" s="34"/>
      <c r="AB98" s="22"/>
      <c r="AC98" s="45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7"/>
      <c r="AZ98" s="31"/>
      <c r="BP98" s="27"/>
      <c r="BQ98" s="27"/>
      <c r="BS98" s="31"/>
    </row>
    <row r="99" spans="1:71" ht="12.75">
      <c r="A99" s="14" t="s">
        <v>69</v>
      </c>
      <c r="B99" s="15">
        <v>2</v>
      </c>
      <c r="L99" s="45">
        <f t="shared" si="5"/>
        <v>0</v>
      </c>
      <c r="O99" s="22"/>
      <c r="P99" s="22"/>
      <c r="Q99" s="22"/>
      <c r="R99" s="14"/>
      <c r="S99" s="15"/>
      <c r="T99" s="22"/>
      <c r="U99" s="22"/>
      <c r="V99" s="22"/>
      <c r="W99" s="22"/>
      <c r="X99" s="35"/>
      <c r="Y99" s="34"/>
      <c r="Z99" s="34"/>
      <c r="AA99" s="34"/>
      <c r="AB99" s="22"/>
      <c r="AC99" s="45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7"/>
      <c r="AZ99" s="31"/>
      <c r="BP99" s="27"/>
      <c r="BQ99" s="27"/>
      <c r="BS99" s="31"/>
    </row>
    <row r="100" spans="1:71" ht="12.75">
      <c r="A100" s="14" t="s">
        <v>133</v>
      </c>
      <c r="B100" s="15">
        <v>2</v>
      </c>
      <c r="E100" s="22">
        <v>20</v>
      </c>
      <c r="F100" s="22">
        <v>5</v>
      </c>
      <c r="H100" s="23"/>
      <c r="I100" s="23"/>
      <c r="J100" s="23"/>
      <c r="K100" s="43"/>
      <c r="L100" s="45">
        <f t="shared" si="5"/>
        <v>25</v>
      </c>
      <c r="O100" s="22"/>
      <c r="P100" s="22"/>
      <c r="Q100" s="22"/>
      <c r="R100" s="14"/>
      <c r="S100" s="15"/>
      <c r="T100" s="22"/>
      <c r="U100" s="22"/>
      <c r="V100" s="22"/>
      <c r="W100" s="22"/>
      <c r="X100" s="35"/>
      <c r="Y100" s="34"/>
      <c r="Z100" s="34"/>
      <c r="AA100" s="34"/>
      <c r="AB100" s="22"/>
      <c r="AC100" s="45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7"/>
      <c r="AZ100" s="31"/>
      <c r="BB100" s="14"/>
      <c r="BC100" s="15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P100" s="27"/>
      <c r="BQ100" s="27"/>
      <c r="BS100" s="31"/>
    </row>
    <row r="101" spans="1:71" ht="12.75">
      <c r="A101" s="14" t="s">
        <v>5</v>
      </c>
      <c r="B101" s="15">
        <v>3</v>
      </c>
      <c r="C101" s="22">
        <v>29</v>
      </c>
      <c r="D101" s="22">
        <v>32</v>
      </c>
      <c r="E101" s="22">
        <v>29</v>
      </c>
      <c r="F101" s="22">
        <v>14</v>
      </c>
      <c r="G101" s="22">
        <v>29</v>
      </c>
      <c r="H101" s="23">
        <v>24</v>
      </c>
      <c r="I101" s="23">
        <v>27</v>
      </c>
      <c r="J101" s="23">
        <v>24</v>
      </c>
      <c r="K101" s="43"/>
      <c r="L101" s="45">
        <f t="shared" si="5"/>
        <v>208</v>
      </c>
      <c r="O101" s="22"/>
      <c r="P101" s="22"/>
      <c r="Q101" s="22"/>
      <c r="R101" s="14"/>
      <c r="S101" s="15"/>
      <c r="T101" s="22"/>
      <c r="U101" s="22"/>
      <c r="V101" s="22"/>
      <c r="W101" s="22"/>
      <c r="X101" s="22"/>
      <c r="Y101" s="22"/>
      <c r="Z101" s="22"/>
      <c r="AA101" s="22"/>
      <c r="AB101" s="22"/>
      <c r="AC101" s="45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7"/>
      <c r="AZ101" s="31"/>
      <c r="BB101" s="14"/>
      <c r="BC101" s="15"/>
      <c r="BD101" s="22"/>
      <c r="BE101" s="34"/>
      <c r="BF101" s="34"/>
      <c r="BG101" s="22"/>
      <c r="BH101" s="22"/>
      <c r="BI101" s="22"/>
      <c r="BJ101" s="22"/>
      <c r="BK101" s="22"/>
      <c r="BL101" s="22"/>
      <c r="BM101" s="22"/>
      <c r="BN101" s="22"/>
      <c r="BP101" s="27"/>
      <c r="BQ101" s="27"/>
      <c r="BS101" s="31"/>
    </row>
    <row r="102" spans="1:71" ht="12.75">
      <c r="A102" s="14" t="s">
        <v>123</v>
      </c>
      <c r="B102" s="15">
        <v>1</v>
      </c>
      <c r="D102" s="34"/>
      <c r="E102" s="15"/>
      <c r="L102" s="45">
        <f t="shared" si="5"/>
        <v>0</v>
      </c>
      <c r="O102" s="22"/>
      <c r="P102" s="22"/>
      <c r="Q102" s="22"/>
      <c r="R102" s="14"/>
      <c r="S102" s="15"/>
      <c r="T102" s="22"/>
      <c r="U102" s="22"/>
      <c r="V102" s="22"/>
      <c r="W102" s="22"/>
      <c r="X102" s="22"/>
      <c r="Y102" s="22"/>
      <c r="Z102" s="22"/>
      <c r="AA102" s="22"/>
      <c r="AB102" s="22"/>
      <c r="AC102" s="45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7"/>
      <c r="AZ102" s="31"/>
      <c r="BB102" s="14"/>
      <c r="BC102" s="15"/>
      <c r="BD102" s="22"/>
      <c r="BE102" s="34"/>
      <c r="BF102" s="34"/>
      <c r="BG102" s="22"/>
      <c r="BH102" s="22"/>
      <c r="BI102" s="22"/>
      <c r="BJ102" s="22"/>
      <c r="BK102" s="22"/>
      <c r="BL102" s="22"/>
      <c r="BM102" s="22"/>
      <c r="BN102" s="22"/>
      <c r="BP102" s="27"/>
      <c r="BQ102" s="27"/>
      <c r="BS102" s="31"/>
    </row>
    <row r="103" spans="1:71" ht="12.75">
      <c r="A103" s="14" t="s">
        <v>89</v>
      </c>
      <c r="B103" s="15">
        <v>2</v>
      </c>
      <c r="L103" s="45">
        <f t="shared" si="5"/>
        <v>0</v>
      </c>
      <c r="O103" s="22"/>
      <c r="P103" s="22"/>
      <c r="Q103" s="22"/>
      <c r="R103" s="14"/>
      <c r="S103" s="15"/>
      <c r="T103" s="22"/>
      <c r="U103" s="22"/>
      <c r="V103" s="22"/>
      <c r="W103" s="42"/>
      <c r="X103" s="15"/>
      <c r="Y103" s="22"/>
      <c r="Z103" s="22"/>
      <c r="AA103" s="22"/>
      <c r="AB103" s="22"/>
      <c r="AC103" s="45"/>
      <c r="AD103" s="22"/>
      <c r="AE103" s="22"/>
      <c r="AF103" s="22"/>
      <c r="AG103" s="22"/>
      <c r="AH103" s="22"/>
      <c r="AI103" s="22"/>
      <c r="AJ103" s="22"/>
      <c r="AK103" s="14"/>
      <c r="AL103" s="15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7"/>
      <c r="AY103" s="22"/>
      <c r="AZ103" s="31"/>
      <c r="BB103" s="14"/>
      <c r="BC103" s="15"/>
      <c r="BD103" s="22"/>
      <c r="BE103" s="22"/>
      <c r="BF103" s="22"/>
      <c r="BG103" s="22"/>
      <c r="BH103" s="23"/>
      <c r="BI103" s="22"/>
      <c r="BJ103" s="22"/>
      <c r="BK103" s="22"/>
      <c r="BL103" s="22"/>
      <c r="BM103" s="22"/>
      <c r="BN103" s="22"/>
      <c r="BP103" s="27"/>
      <c r="BQ103" s="27"/>
      <c r="BS103" s="31"/>
    </row>
    <row r="104" spans="1:71" ht="12.75">
      <c r="A104" s="14" t="s">
        <v>124</v>
      </c>
      <c r="B104" s="27">
        <v>3</v>
      </c>
      <c r="D104" s="34"/>
      <c r="E104" s="15"/>
      <c r="L104" s="45">
        <f t="shared" si="5"/>
        <v>0</v>
      </c>
      <c r="O104" s="22"/>
      <c r="P104" s="22"/>
      <c r="Q104" s="22"/>
      <c r="R104" s="14"/>
      <c r="S104" s="15"/>
      <c r="T104" s="22"/>
      <c r="U104" s="22"/>
      <c r="V104" s="22"/>
      <c r="W104" s="42"/>
      <c r="X104" s="15"/>
      <c r="Y104" s="22"/>
      <c r="Z104" s="22"/>
      <c r="AA104" s="22"/>
      <c r="AB104" s="22"/>
      <c r="AC104" s="45"/>
      <c r="AD104" s="22"/>
      <c r="AE104" s="22"/>
      <c r="AF104" s="22"/>
      <c r="AG104" s="22"/>
      <c r="AH104" s="22"/>
      <c r="AI104" s="22"/>
      <c r="AJ104" s="22"/>
      <c r="AK104" s="14"/>
      <c r="AL104" s="15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7"/>
      <c r="AY104" s="22"/>
      <c r="AZ104" s="31"/>
      <c r="BB104" s="14"/>
      <c r="BC104" s="15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P104" s="27"/>
      <c r="BQ104" s="27"/>
      <c r="BS104" s="31"/>
    </row>
    <row r="105" spans="1:71" ht="12.75">
      <c r="A105" s="14" t="s">
        <v>6</v>
      </c>
      <c r="B105" s="15">
        <v>2</v>
      </c>
      <c r="C105" s="22">
        <v>20</v>
      </c>
      <c r="D105" s="34">
        <v>20</v>
      </c>
      <c r="E105" s="15"/>
      <c r="L105" s="45">
        <f t="shared" si="5"/>
        <v>40</v>
      </c>
      <c r="O105" s="22"/>
      <c r="P105" s="22"/>
      <c r="Q105" s="22"/>
      <c r="R105" s="14"/>
      <c r="S105" s="15"/>
      <c r="T105" s="22"/>
      <c r="U105" s="22"/>
      <c r="V105" s="22"/>
      <c r="W105" s="42"/>
      <c r="X105" s="15"/>
      <c r="Y105" s="22"/>
      <c r="Z105" s="22"/>
      <c r="AA105" s="22"/>
      <c r="AB105" s="22"/>
      <c r="AC105" s="45"/>
      <c r="AD105" s="22"/>
      <c r="AE105" s="22"/>
      <c r="AF105" s="22"/>
      <c r="AG105" s="22"/>
      <c r="AH105" s="22"/>
      <c r="AI105" s="22"/>
      <c r="AJ105" s="22"/>
      <c r="AK105" s="14"/>
      <c r="AL105" s="15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7"/>
      <c r="AY105" s="22"/>
      <c r="AZ105" s="31"/>
      <c r="BB105" s="14"/>
      <c r="BC105" s="15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P105" s="27"/>
      <c r="BQ105" s="27"/>
      <c r="BS105" s="31"/>
    </row>
    <row r="106" spans="1:71" ht="12.75">
      <c r="A106" s="14" t="s">
        <v>55</v>
      </c>
      <c r="B106" s="15">
        <v>5</v>
      </c>
      <c r="C106" s="22">
        <v>20</v>
      </c>
      <c r="D106" s="34">
        <v>25</v>
      </c>
      <c r="L106" s="45">
        <f t="shared" si="5"/>
        <v>45</v>
      </c>
      <c r="O106" s="22"/>
      <c r="P106" s="22"/>
      <c r="Q106" s="22"/>
      <c r="R106" s="14"/>
      <c r="S106" s="15"/>
      <c r="T106" s="22"/>
      <c r="U106" s="22"/>
      <c r="V106" s="22"/>
      <c r="W106" s="42"/>
      <c r="X106" s="15"/>
      <c r="Y106" s="22"/>
      <c r="Z106" s="22"/>
      <c r="AA106" s="22"/>
      <c r="AB106" s="22"/>
      <c r="AC106" s="45"/>
      <c r="AD106" s="22"/>
      <c r="AE106" s="22"/>
      <c r="AF106" s="22"/>
      <c r="AG106" s="22"/>
      <c r="AH106" s="22"/>
      <c r="AI106" s="22"/>
      <c r="AJ106" s="22"/>
      <c r="AK106" s="14"/>
      <c r="AL106" s="15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7"/>
      <c r="AY106" s="22"/>
      <c r="AZ106" s="31"/>
      <c r="BB106" s="14"/>
      <c r="BC106" s="15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P106" s="27"/>
      <c r="BQ106" s="27"/>
      <c r="BS106" s="31"/>
    </row>
    <row r="107" spans="1:71" ht="12.75">
      <c r="A107" s="14" t="s">
        <v>42</v>
      </c>
      <c r="B107" s="15">
        <v>4</v>
      </c>
      <c r="D107" s="34"/>
      <c r="E107" s="15"/>
      <c r="F107" s="23"/>
      <c r="K107" s="24"/>
      <c r="L107" s="45">
        <f t="shared" si="5"/>
        <v>0</v>
      </c>
      <c r="O107" s="22"/>
      <c r="P107" s="22"/>
      <c r="Q107" s="22"/>
      <c r="R107" s="14"/>
      <c r="S107" s="15"/>
      <c r="T107" s="22"/>
      <c r="U107" s="22"/>
      <c r="V107" s="22"/>
      <c r="W107" s="22"/>
      <c r="X107" s="22"/>
      <c r="Y107" s="22"/>
      <c r="Z107" s="22"/>
      <c r="AA107" s="22"/>
      <c r="AB107" s="22"/>
      <c r="AC107" s="45"/>
      <c r="AD107" s="22"/>
      <c r="AE107" s="22"/>
      <c r="AF107" s="22"/>
      <c r="AG107" s="22"/>
      <c r="AH107" s="22"/>
      <c r="AI107" s="22"/>
      <c r="AJ107" s="22"/>
      <c r="AK107" s="14"/>
      <c r="AL107" s="15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7"/>
      <c r="AY107" s="22"/>
      <c r="AZ107" s="31"/>
      <c r="BB107" s="14"/>
      <c r="BC107" s="15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P107" s="27"/>
      <c r="BQ107" s="27"/>
      <c r="BS107" s="31"/>
    </row>
    <row r="108" spans="1:71" ht="12.75">
      <c r="A108" s="14" t="s">
        <v>15</v>
      </c>
      <c r="B108" s="15">
        <v>4</v>
      </c>
      <c r="E108" s="23"/>
      <c r="F108" s="23"/>
      <c r="L108" s="45">
        <f t="shared" si="5"/>
        <v>0</v>
      </c>
      <c r="O108" s="22"/>
      <c r="P108" s="22"/>
      <c r="Q108" s="22"/>
      <c r="R108" s="14"/>
      <c r="S108" s="15"/>
      <c r="T108" s="22"/>
      <c r="U108" s="22"/>
      <c r="V108" s="22"/>
      <c r="W108" s="22"/>
      <c r="X108" s="22"/>
      <c r="Y108" s="22"/>
      <c r="Z108" s="22"/>
      <c r="AA108" s="22"/>
      <c r="AB108" s="22"/>
      <c r="AC108" s="45"/>
      <c r="AD108" s="22"/>
      <c r="AE108" s="22"/>
      <c r="AF108" s="22"/>
      <c r="AG108" s="22"/>
      <c r="AH108" s="22"/>
      <c r="AI108" s="22"/>
      <c r="AJ108" s="22"/>
      <c r="AK108" s="14"/>
      <c r="AL108" s="15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7"/>
      <c r="AY108" s="22"/>
      <c r="AZ108" s="31"/>
      <c r="BB108" s="14"/>
      <c r="BC108" s="15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P108" s="27"/>
      <c r="BQ108" s="27"/>
      <c r="BS108" s="31"/>
    </row>
    <row r="109" spans="1:71" ht="12.75">
      <c r="A109" s="14" t="s">
        <v>114</v>
      </c>
      <c r="B109" s="15">
        <v>3</v>
      </c>
      <c r="E109" s="23"/>
      <c r="F109" s="23"/>
      <c r="L109" s="45">
        <f t="shared" si="5"/>
        <v>0</v>
      </c>
      <c r="O109" s="22"/>
      <c r="P109" s="22"/>
      <c r="Q109" s="22"/>
      <c r="R109" s="14"/>
      <c r="S109" s="15"/>
      <c r="T109" s="22"/>
      <c r="U109" s="22"/>
      <c r="V109" s="23"/>
      <c r="W109" s="23"/>
      <c r="X109" s="22"/>
      <c r="Y109" s="22"/>
      <c r="Z109" s="22"/>
      <c r="AA109" s="22"/>
      <c r="AB109" s="22"/>
      <c r="AC109" s="45"/>
      <c r="AD109" s="22"/>
      <c r="AE109" s="22"/>
      <c r="AF109" s="22"/>
      <c r="AG109" s="22"/>
      <c r="AH109" s="22"/>
      <c r="AI109" s="23"/>
      <c r="AJ109" s="23"/>
      <c r="AK109" s="14"/>
      <c r="AL109" s="15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7"/>
      <c r="AY109" s="22"/>
      <c r="AZ109" s="31"/>
      <c r="BB109" s="14"/>
      <c r="BC109" s="15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P109" s="27"/>
      <c r="BQ109" s="27"/>
      <c r="BS109" s="31"/>
    </row>
    <row r="110" spans="1:71" ht="12.75">
      <c r="A110" s="14" t="s">
        <v>119</v>
      </c>
      <c r="B110" s="15">
        <v>5</v>
      </c>
      <c r="C110" s="22">
        <v>5</v>
      </c>
      <c r="D110" s="22">
        <v>5</v>
      </c>
      <c r="E110" s="23"/>
      <c r="F110" s="23"/>
      <c r="L110" s="45">
        <f t="shared" si="5"/>
        <v>10</v>
      </c>
      <c r="M110" s="24"/>
      <c r="O110" s="22"/>
      <c r="P110" s="22"/>
      <c r="Q110" s="22"/>
      <c r="R110" s="14"/>
      <c r="S110" s="15"/>
      <c r="T110" s="22"/>
      <c r="U110" s="22"/>
      <c r="V110" s="23"/>
      <c r="W110" s="23"/>
      <c r="X110" s="22"/>
      <c r="Y110" s="22"/>
      <c r="Z110" s="22"/>
      <c r="AA110" s="22"/>
      <c r="AB110" s="22"/>
      <c r="AC110" s="45"/>
      <c r="AD110" s="22"/>
      <c r="AE110" s="22"/>
      <c r="AF110" s="22"/>
      <c r="AG110" s="22"/>
      <c r="AH110" s="22"/>
      <c r="AI110" s="22"/>
      <c r="AJ110" s="22"/>
      <c r="AK110" s="14"/>
      <c r="AL110" s="15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7"/>
      <c r="AY110" s="22"/>
      <c r="AZ110" s="31"/>
      <c r="BB110" s="14"/>
      <c r="BC110" s="15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P110" s="27"/>
      <c r="BQ110" s="27"/>
      <c r="BS110" s="31"/>
    </row>
    <row r="111" spans="1:71" ht="12.75">
      <c r="A111" s="14" t="s">
        <v>150</v>
      </c>
      <c r="B111" s="15">
        <v>5</v>
      </c>
      <c r="E111" s="23"/>
      <c r="F111" s="23"/>
      <c r="L111" s="45">
        <f t="shared" si="5"/>
        <v>0</v>
      </c>
      <c r="O111" s="22"/>
      <c r="P111" s="22"/>
      <c r="Q111" s="22"/>
      <c r="R111" s="14"/>
      <c r="S111" s="15"/>
      <c r="T111" s="22"/>
      <c r="U111" s="22"/>
      <c r="V111" s="22"/>
      <c r="W111" s="22"/>
      <c r="X111" s="22"/>
      <c r="Y111" s="22"/>
      <c r="Z111" s="22"/>
      <c r="AA111" s="22"/>
      <c r="AB111" s="22"/>
      <c r="AC111" s="45"/>
      <c r="AD111" s="22"/>
      <c r="AE111" s="22"/>
      <c r="AF111" s="22"/>
      <c r="AG111" s="22"/>
      <c r="AH111" s="22"/>
      <c r="AI111" s="22"/>
      <c r="AJ111" s="22"/>
      <c r="AK111" s="14"/>
      <c r="AL111" s="15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7"/>
      <c r="AZ111" s="31"/>
      <c r="BB111" s="14"/>
      <c r="BC111" s="15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P111" s="27"/>
      <c r="BQ111" s="27"/>
      <c r="BS111" s="31"/>
    </row>
    <row r="112" spans="1:71" ht="12.75">
      <c r="A112" s="14" t="s">
        <v>143</v>
      </c>
      <c r="B112" s="15">
        <v>1</v>
      </c>
      <c r="D112" s="22">
        <v>38</v>
      </c>
      <c r="E112" s="23"/>
      <c r="F112" s="23"/>
      <c r="L112" s="45">
        <f t="shared" si="5"/>
        <v>38</v>
      </c>
      <c r="O112" s="22"/>
      <c r="P112" s="22"/>
      <c r="Q112" s="22"/>
      <c r="R112" s="14"/>
      <c r="S112" s="15"/>
      <c r="T112" s="22"/>
      <c r="U112" s="22"/>
      <c r="V112" s="22"/>
      <c r="W112" s="22"/>
      <c r="X112" s="22"/>
      <c r="Y112" s="22"/>
      <c r="Z112" s="22"/>
      <c r="AA112" s="22"/>
      <c r="AB112" s="22"/>
      <c r="AC112" s="45"/>
      <c r="AD112" s="22"/>
      <c r="AE112" s="22"/>
      <c r="AF112" s="22"/>
      <c r="AG112" s="22"/>
      <c r="AH112" s="22"/>
      <c r="AI112" s="22"/>
      <c r="AJ112" s="22"/>
      <c r="AK112" s="14"/>
      <c r="AL112" s="15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7"/>
      <c r="AZ112" s="31"/>
      <c r="BB112" s="14"/>
      <c r="BC112" s="11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P112" s="27"/>
      <c r="BQ112" s="27"/>
      <c r="BS112" s="31"/>
    </row>
    <row r="113" spans="1:71" ht="12.75">
      <c r="A113" s="14" t="s">
        <v>94</v>
      </c>
      <c r="B113" s="15">
        <v>3</v>
      </c>
      <c r="L113" s="45">
        <f t="shared" si="5"/>
        <v>0</v>
      </c>
      <c r="O113" s="22"/>
      <c r="P113" s="22"/>
      <c r="Q113" s="22"/>
      <c r="R113" s="14"/>
      <c r="S113" s="15"/>
      <c r="T113" s="22"/>
      <c r="U113" s="22"/>
      <c r="V113" s="22"/>
      <c r="W113" s="22"/>
      <c r="X113" s="22"/>
      <c r="Y113" s="22"/>
      <c r="Z113" s="22"/>
      <c r="AA113" s="22"/>
      <c r="AB113" s="22"/>
      <c r="AC113" s="45"/>
      <c r="AD113" s="22"/>
      <c r="AE113" s="22"/>
      <c r="AF113" s="22"/>
      <c r="AG113" s="22"/>
      <c r="AH113" s="22"/>
      <c r="AI113" s="22"/>
      <c r="AJ113" s="22"/>
      <c r="AK113" s="14"/>
      <c r="AL113" s="15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7"/>
      <c r="AZ113" s="31"/>
      <c r="BB113" s="14"/>
      <c r="BC113" s="11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P113" s="27"/>
      <c r="BQ113" s="27"/>
      <c r="BS113" s="31"/>
    </row>
    <row r="114" spans="1:71" ht="12.75">
      <c r="A114" s="14" t="s">
        <v>38</v>
      </c>
      <c r="B114" s="15">
        <v>3</v>
      </c>
      <c r="E114" s="24"/>
      <c r="F114" s="24"/>
      <c r="G114" s="24"/>
      <c r="H114" s="24"/>
      <c r="I114" s="24"/>
      <c r="J114" s="24"/>
      <c r="K114" s="24"/>
      <c r="L114" s="45">
        <f t="shared" si="5"/>
        <v>0</v>
      </c>
      <c r="O114" s="22"/>
      <c r="P114" s="22"/>
      <c r="Q114" s="22"/>
      <c r="R114" s="14"/>
      <c r="S114" s="15"/>
      <c r="T114" s="22"/>
      <c r="U114" s="34"/>
      <c r="V114" s="15"/>
      <c r="W114" s="22"/>
      <c r="X114" s="22"/>
      <c r="Y114" s="22"/>
      <c r="Z114" s="22"/>
      <c r="AA114" s="22"/>
      <c r="AB114" s="22"/>
      <c r="AC114" s="45"/>
      <c r="AD114" s="22"/>
      <c r="AE114" s="22"/>
      <c r="AF114" s="22"/>
      <c r="AG114" s="22"/>
      <c r="AH114" s="22"/>
      <c r="AI114" s="22"/>
      <c r="AJ114" s="22"/>
      <c r="AK114" s="14"/>
      <c r="AL114" s="15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7"/>
      <c r="AZ114" s="31"/>
      <c r="BB114" s="14"/>
      <c r="BC114" s="11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P114" s="27"/>
      <c r="BQ114" s="27"/>
      <c r="BS114" s="31"/>
    </row>
    <row r="115" spans="1:71" ht="12.75">
      <c r="A115" s="14" t="s">
        <v>64</v>
      </c>
      <c r="B115" s="15">
        <v>4</v>
      </c>
      <c r="C115" s="22">
        <v>24.5</v>
      </c>
      <c r="D115" s="22">
        <v>44</v>
      </c>
      <c r="L115" s="45">
        <f t="shared" si="5"/>
        <v>68.5</v>
      </c>
      <c r="O115" s="22"/>
      <c r="P115" s="22"/>
      <c r="Q115" s="22"/>
      <c r="R115" s="14"/>
      <c r="S115" s="15"/>
      <c r="T115" s="22"/>
      <c r="U115" s="22"/>
      <c r="V115" s="22"/>
      <c r="W115" s="22"/>
      <c r="X115" s="22"/>
      <c r="Y115" s="22"/>
      <c r="Z115" s="22"/>
      <c r="AA115" s="22"/>
      <c r="AB115" s="22"/>
      <c r="AC115" s="45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7"/>
      <c r="AZ115" s="31"/>
      <c r="BB115" s="14"/>
      <c r="BC115" s="15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P115" s="27"/>
      <c r="BQ115" s="27"/>
      <c r="BS115" s="31"/>
    </row>
    <row r="116" spans="1:71" ht="12.75">
      <c r="A116" s="14" t="s">
        <v>7</v>
      </c>
      <c r="B116" s="15">
        <v>3</v>
      </c>
      <c r="C116" s="42"/>
      <c r="D116" s="34"/>
      <c r="L116" s="45">
        <f t="shared" si="5"/>
        <v>0</v>
      </c>
      <c r="O116" s="22"/>
      <c r="P116" s="22"/>
      <c r="Q116" s="22"/>
      <c r="R116" s="14"/>
      <c r="S116" s="27"/>
      <c r="T116" s="22"/>
      <c r="U116" s="34"/>
      <c r="V116" s="15"/>
      <c r="W116" s="22"/>
      <c r="X116" s="22"/>
      <c r="Y116" s="22"/>
      <c r="Z116" s="22"/>
      <c r="AA116" s="22"/>
      <c r="AB116" s="22"/>
      <c r="AC116" s="45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7"/>
      <c r="AZ116" s="31"/>
      <c r="BB116" s="14"/>
      <c r="BC116" s="15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P116" s="27"/>
      <c r="BQ116" s="27"/>
      <c r="BS116" s="31"/>
    </row>
    <row r="117" spans="1:71" ht="12.75">
      <c r="A117" s="14" t="s">
        <v>18</v>
      </c>
      <c r="B117" s="15">
        <v>3</v>
      </c>
      <c r="C117" s="42"/>
      <c r="D117" s="34"/>
      <c r="L117" s="45">
        <f t="shared" si="5"/>
        <v>0</v>
      </c>
      <c r="O117" s="22"/>
      <c r="P117" s="22"/>
      <c r="Q117" s="22"/>
      <c r="R117" s="14"/>
      <c r="S117" s="15"/>
      <c r="T117" s="22"/>
      <c r="U117" s="34"/>
      <c r="V117" s="15"/>
      <c r="W117" s="23"/>
      <c r="X117" s="22"/>
      <c r="Y117" s="22"/>
      <c r="Z117" s="22"/>
      <c r="AA117" s="22"/>
      <c r="AB117" s="24"/>
      <c r="AC117" s="45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7"/>
      <c r="AZ117" s="31"/>
      <c r="BB117" s="14"/>
      <c r="BC117" s="15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P117" s="27"/>
      <c r="BQ117" s="27"/>
      <c r="BS117" s="31"/>
    </row>
    <row r="118" spans="1:71" ht="12.75">
      <c r="A118" s="14" t="s">
        <v>136</v>
      </c>
      <c r="B118" s="15">
        <v>2</v>
      </c>
      <c r="C118" s="42"/>
      <c r="D118" s="34"/>
      <c r="L118" s="45">
        <f t="shared" si="5"/>
        <v>0</v>
      </c>
      <c r="O118" s="22"/>
      <c r="P118" s="22"/>
      <c r="Q118" s="22"/>
      <c r="R118" s="14"/>
      <c r="S118" s="15"/>
      <c r="T118" s="22"/>
      <c r="U118" s="22"/>
      <c r="V118" s="23"/>
      <c r="W118" s="23"/>
      <c r="X118" s="22"/>
      <c r="Y118" s="22"/>
      <c r="Z118" s="22"/>
      <c r="AA118" s="22"/>
      <c r="AB118" s="22"/>
      <c r="AC118" s="45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7"/>
      <c r="AZ118" s="31"/>
      <c r="BB118" s="14"/>
      <c r="BC118" s="15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P118" s="27"/>
      <c r="BQ118" s="27"/>
      <c r="BS118" s="31"/>
    </row>
    <row r="119" spans="1:71" ht="12.75">
      <c r="A119" s="14" t="s">
        <v>8</v>
      </c>
      <c r="B119" s="15">
        <v>1</v>
      </c>
      <c r="L119" s="45">
        <f t="shared" si="5"/>
        <v>0</v>
      </c>
      <c r="O119" s="22"/>
      <c r="P119" s="22"/>
      <c r="Q119" s="22"/>
      <c r="R119" s="14"/>
      <c r="S119" s="15"/>
      <c r="T119" s="22"/>
      <c r="U119" s="22"/>
      <c r="V119" s="23"/>
      <c r="W119" s="23"/>
      <c r="X119" s="22"/>
      <c r="Y119" s="22"/>
      <c r="Z119" s="22"/>
      <c r="AA119" s="22"/>
      <c r="AB119" s="22"/>
      <c r="AC119" s="45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7"/>
      <c r="AZ119" s="31"/>
      <c r="BB119" s="14"/>
      <c r="BC119" s="15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P119" s="27"/>
      <c r="BQ119" s="27"/>
      <c r="BS119" s="31"/>
    </row>
    <row r="120" spans="1:71" ht="12.75">
      <c r="A120" s="14" t="s">
        <v>146</v>
      </c>
      <c r="B120" s="15">
        <v>3</v>
      </c>
      <c r="L120" s="45">
        <f t="shared" si="5"/>
        <v>0</v>
      </c>
      <c r="O120" s="22"/>
      <c r="P120" s="22"/>
      <c r="Q120" s="22"/>
      <c r="R120" s="14"/>
      <c r="S120" s="15"/>
      <c r="T120" s="22"/>
      <c r="U120" s="22"/>
      <c r="V120" s="23"/>
      <c r="W120" s="23"/>
      <c r="X120" s="22"/>
      <c r="Y120" s="22"/>
      <c r="Z120" s="22"/>
      <c r="AA120" s="22"/>
      <c r="AB120" s="22"/>
      <c r="AC120" s="45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7"/>
      <c r="AZ120" s="31"/>
      <c r="BB120" s="14"/>
      <c r="BC120" s="15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P120" s="27"/>
      <c r="BQ120" s="27"/>
      <c r="BS120" s="31"/>
    </row>
    <row r="121" spans="1:71" ht="12.75">
      <c r="A121" s="14" t="s">
        <v>154</v>
      </c>
      <c r="B121" s="15">
        <v>3</v>
      </c>
      <c r="C121" s="22">
        <v>32</v>
      </c>
      <c r="D121" s="22">
        <v>44</v>
      </c>
      <c r="L121" s="45">
        <f t="shared" si="5"/>
        <v>76</v>
      </c>
      <c r="O121" s="22"/>
      <c r="P121" s="22"/>
      <c r="Q121" s="22"/>
      <c r="R121" s="14"/>
      <c r="S121" s="15"/>
      <c r="T121" s="22"/>
      <c r="U121" s="22"/>
      <c r="V121" s="22"/>
      <c r="W121" s="22"/>
      <c r="X121" s="22"/>
      <c r="Y121" s="22"/>
      <c r="Z121" s="22"/>
      <c r="AA121" s="22"/>
      <c r="AB121" s="22"/>
      <c r="AC121" s="45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7"/>
      <c r="AZ121" s="31"/>
      <c r="BB121" s="14"/>
      <c r="BC121" s="15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P121" s="27"/>
      <c r="BQ121" s="27"/>
      <c r="BS121" s="31"/>
    </row>
    <row r="122" spans="1:71" ht="12.75">
      <c r="A122" s="14" t="s">
        <v>145</v>
      </c>
      <c r="B122" s="15">
        <v>1</v>
      </c>
      <c r="L122" s="45">
        <f t="shared" si="5"/>
        <v>0</v>
      </c>
      <c r="M122" s="24"/>
      <c r="O122" s="22"/>
      <c r="P122" s="22"/>
      <c r="Q122" s="22"/>
      <c r="R122" s="14"/>
      <c r="S122" s="15"/>
      <c r="T122" s="22"/>
      <c r="U122" s="22"/>
      <c r="V122" s="24"/>
      <c r="W122" s="24"/>
      <c r="X122" s="24"/>
      <c r="Y122" s="24"/>
      <c r="Z122" s="24"/>
      <c r="AA122" s="24"/>
      <c r="AB122" s="24"/>
      <c r="AC122" s="45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7"/>
      <c r="AZ122" s="31"/>
      <c r="BB122" s="14"/>
      <c r="BC122" s="15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P122" s="27"/>
      <c r="BQ122" s="27"/>
      <c r="BS122" s="31"/>
    </row>
    <row r="123" spans="1:71" ht="12.75">
      <c r="A123" s="14" t="s">
        <v>74</v>
      </c>
      <c r="B123" s="15">
        <v>5</v>
      </c>
      <c r="L123" s="45">
        <f t="shared" si="5"/>
        <v>0</v>
      </c>
      <c r="M123" s="24"/>
      <c r="O123" s="22"/>
      <c r="P123" s="22"/>
      <c r="Q123" s="22"/>
      <c r="R123" s="14"/>
      <c r="S123" s="15"/>
      <c r="T123" s="42"/>
      <c r="U123" s="34"/>
      <c r="V123" s="22"/>
      <c r="W123" s="22"/>
      <c r="X123" s="22"/>
      <c r="Y123" s="22"/>
      <c r="Z123" s="22"/>
      <c r="AA123" s="22"/>
      <c r="AB123" s="22"/>
      <c r="AC123" s="45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7"/>
      <c r="AZ123" s="31"/>
      <c r="BB123" s="14"/>
      <c r="BC123" s="15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P123" s="27"/>
      <c r="BQ123" s="27"/>
      <c r="BS123" s="31"/>
    </row>
    <row r="124" spans="1:71" ht="12.75">
      <c r="A124" s="14" t="s">
        <v>75</v>
      </c>
      <c r="B124" s="15">
        <v>5</v>
      </c>
      <c r="L124" s="45">
        <f t="shared" si="5"/>
        <v>0</v>
      </c>
      <c r="M124" s="24"/>
      <c r="O124" s="22"/>
      <c r="P124" s="22"/>
      <c r="Q124" s="22"/>
      <c r="R124" s="14"/>
      <c r="S124" s="15"/>
      <c r="T124" s="42"/>
      <c r="U124" s="34"/>
      <c r="V124" s="22"/>
      <c r="W124" s="22"/>
      <c r="X124" s="22"/>
      <c r="Y124" s="22"/>
      <c r="Z124" s="22"/>
      <c r="AA124" s="22"/>
      <c r="AB124" s="22"/>
      <c r="AC124" s="45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7"/>
      <c r="AZ124" s="31"/>
      <c r="BB124" s="14"/>
      <c r="BC124" s="15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P124" s="27"/>
      <c r="BQ124" s="27"/>
      <c r="BS124" s="31"/>
    </row>
    <row r="125" spans="1:71" ht="12.75">
      <c r="A125" s="14" t="s">
        <v>129</v>
      </c>
      <c r="B125" s="15">
        <v>5</v>
      </c>
      <c r="L125" s="45">
        <f t="shared" si="5"/>
        <v>0</v>
      </c>
      <c r="M125" s="24"/>
      <c r="O125" s="22"/>
      <c r="P125" s="22"/>
      <c r="Q125" s="22"/>
      <c r="R125" s="14"/>
      <c r="S125" s="15"/>
      <c r="T125" s="42"/>
      <c r="U125" s="34"/>
      <c r="V125" s="22"/>
      <c r="W125" s="22"/>
      <c r="X125" s="22"/>
      <c r="Y125" s="22"/>
      <c r="Z125" s="22"/>
      <c r="AA125" s="22"/>
      <c r="AB125" s="22"/>
      <c r="AC125" s="45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7"/>
      <c r="AZ125" s="31"/>
      <c r="BB125" s="14"/>
      <c r="BC125" s="15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P125" s="27"/>
      <c r="BQ125" s="27"/>
      <c r="BS125" s="31"/>
    </row>
    <row r="126" spans="1:71" ht="12.75">
      <c r="A126" s="14" t="s">
        <v>73</v>
      </c>
      <c r="B126" s="15">
        <v>5</v>
      </c>
      <c r="L126" s="45">
        <f t="shared" si="5"/>
        <v>0</v>
      </c>
      <c r="M126" s="24"/>
      <c r="O126" s="22"/>
      <c r="P126" s="22"/>
      <c r="Q126" s="22"/>
      <c r="R126" s="14"/>
      <c r="S126" s="15"/>
      <c r="T126" s="22"/>
      <c r="U126" s="22"/>
      <c r="V126" s="22"/>
      <c r="W126" s="22"/>
      <c r="X126" s="22"/>
      <c r="Y126" s="22"/>
      <c r="Z126" s="22"/>
      <c r="AA126" s="22"/>
      <c r="AB126" s="22"/>
      <c r="AC126" s="45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7"/>
      <c r="AZ126" s="31"/>
      <c r="BB126" s="14"/>
      <c r="BC126" s="15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P126" s="27"/>
      <c r="BQ126" s="27"/>
      <c r="BS126" s="31"/>
    </row>
    <row r="127" spans="1:69" ht="12.75">
      <c r="A127" s="14" t="s">
        <v>61</v>
      </c>
      <c r="B127" s="11">
        <v>5</v>
      </c>
      <c r="C127" s="22">
        <v>25</v>
      </c>
      <c r="D127" s="22">
        <v>32</v>
      </c>
      <c r="E127" s="22">
        <v>26</v>
      </c>
      <c r="F127" s="22">
        <v>6</v>
      </c>
      <c r="G127" s="22">
        <v>29</v>
      </c>
      <c r="H127" s="22">
        <v>27</v>
      </c>
      <c r="I127" s="22">
        <v>32</v>
      </c>
      <c r="J127" s="22">
        <v>27</v>
      </c>
      <c r="L127" s="45">
        <f t="shared" si="5"/>
        <v>204</v>
      </c>
      <c r="O127" s="22"/>
      <c r="P127" s="22"/>
      <c r="Q127" s="22"/>
      <c r="R127" s="14"/>
      <c r="S127" s="15"/>
      <c r="T127" s="22"/>
      <c r="U127" s="22"/>
      <c r="V127" s="22"/>
      <c r="W127" s="22"/>
      <c r="X127" s="22"/>
      <c r="Y127" s="22"/>
      <c r="Z127" s="22"/>
      <c r="AA127" s="22"/>
      <c r="AB127" s="22"/>
      <c r="AC127" s="45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7"/>
      <c r="AZ127" s="31"/>
      <c r="BB127" s="14"/>
      <c r="BC127" s="15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P127" s="27"/>
      <c r="BQ127" s="27"/>
    </row>
    <row r="128" spans="1:69" ht="12.75">
      <c r="A128" s="14" t="s">
        <v>137</v>
      </c>
      <c r="B128" s="11">
        <v>1</v>
      </c>
      <c r="L128" s="45">
        <f t="shared" si="5"/>
        <v>0</v>
      </c>
      <c r="O128" s="22"/>
      <c r="P128" s="22"/>
      <c r="Q128" s="22"/>
      <c r="R128" s="14"/>
      <c r="S128" s="15"/>
      <c r="T128" s="22"/>
      <c r="U128" s="22"/>
      <c r="V128" s="22"/>
      <c r="W128" s="22"/>
      <c r="X128" s="22"/>
      <c r="Y128" s="22"/>
      <c r="Z128" s="22"/>
      <c r="AA128" s="22"/>
      <c r="AB128" s="22"/>
      <c r="AC128" s="45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7"/>
      <c r="AZ128" s="31"/>
      <c r="BB128" s="14"/>
      <c r="BC128" s="15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P128" s="27"/>
      <c r="BQ128" s="27"/>
    </row>
    <row r="129" spans="1:69" ht="12.75">
      <c r="A129" s="14" t="s">
        <v>167</v>
      </c>
      <c r="B129" s="11">
        <v>4</v>
      </c>
      <c r="I129" s="22">
        <v>32</v>
      </c>
      <c r="J129" s="22">
        <v>27</v>
      </c>
      <c r="L129" s="45">
        <f t="shared" si="5"/>
        <v>59</v>
      </c>
      <c r="O129" s="22"/>
      <c r="P129" s="22"/>
      <c r="Q129" s="22"/>
      <c r="R129" s="14"/>
      <c r="S129" s="15"/>
      <c r="T129" s="22"/>
      <c r="U129" s="22"/>
      <c r="V129" s="22"/>
      <c r="W129" s="22"/>
      <c r="X129" s="22"/>
      <c r="Y129" s="22"/>
      <c r="Z129" s="22"/>
      <c r="AA129" s="22"/>
      <c r="AB129" s="22"/>
      <c r="AC129" s="45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7"/>
      <c r="AZ129" s="31"/>
      <c r="BB129" s="14"/>
      <c r="BC129" s="15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P129" s="27"/>
      <c r="BQ129" s="27"/>
    </row>
    <row r="130" spans="1:69" ht="12.75">
      <c r="A130" s="14" t="s">
        <v>135</v>
      </c>
      <c r="B130" s="11">
        <v>4</v>
      </c>
      <c r="L130" s="45">
        <f t="shared" si="5"/>
        <v>0</v>
      </c>
      <c r="O130" s="22"/>
      <c r="P130" s="22"/>
      <c r="Q130" s="22"/>
      <c r="R130" s="14"/>
      <c r="S130" s="15"/>
      <c r="T130" s="22"/>
      <c r="U130" s="22"/>
      <c r="V130" s="22"/>
      <c r="W130" s="22"/>
      <c r="X130" s="22"/>
      <c r="Y130" s="22"/>
      <c r="Z130" s="22"/>
      <c r="AA130" s="22"/>
      <c r="AB130" s="22"/>
      <c r="AC130" s="45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7"/>
      <c r="AZ130" s="31"/>
      <c r="BB130" s="14"/>
      <c r="BC130" s="15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P130" s="27"/>
      <c r="BQ130" s="27"/>
    </row>
    <row r="131" spans="1:69" ht="12.75">
      <c r="A131" s="14" t="s">
        <v>130</v>
      </c>
      <c r="B131" s="11">
        <v>2</v>
      </c>
      <c r="L131" s="45">
        <f t="shared" si="5"/>
        <v>0</v>
      </c>
      <c r="O131" s="22"/>
      <c r="P131" s="22"/>
      <c r="Q131" s="22"/>
      <c r="R131" s="14"/>
      <c r="S131" s="15"/>
      <c r="T131" s="22"/>
      <c r="U131" s="22"/>
      <c r="V131" s="22"/>
      <c r="W131" s="22"/>
      <c r="X131" s="22"/>
      <c r="Y131" s="22"/>
      <c r="Z131" s="22"/>
      <c r="AA131" s="22"/>
      <c r="AB131" s="22"/>
      <c r="AC131" s="45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7"/>
      <c r="AZ131" s="31"/>
      <c r="BB131" s="14"/>
      <c r="BC131" s="15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P131" s="27"/>
      <c r="BQ131" s="27"/>
    </row>
    <row r="132" spans="1:69" ht="12.75">
      <c r="A132" s="14" t="s">
        <v>130</v>
      </c>
      <c r="B132" s="11">
        <v>3</v>
      </c>
      <c r="L132" s="45">
        <f t="shared" si="5"/>
        <v>0</v>
      </c>
      <c r="O132" s="22"/>
      <c r="P132" s="22"/>
      <c r="Q132" s="22"/>
      <c r="R132" s="14"/>
      <c r="S132" s="15"/>
      <c r="T132" s="22"/>
      <c r="U132" s="22"/>
      <c r="V132" s="22"/>
      <c r="W132" s="22"/>
      <c r="X132" s="22"/>
      <c r="Y132" s="22"/>
      <c r="Z132" s="22"/>
      <c r="AA132" s="22"/>
      <c r="AB132" s="22"/>
      <c r="AC132" s="45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7"/>
      <c r="AZ132" s="31"/>
      <c r="BB132" s="14"/>
      <c r="BC132" s="15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P132" s="27"/>
      <c r="BQ132" s="27"/>
    </row>
    <row r="133" spans="1:69" ht="12.75">
      <c r="A133" s="14" t="s">
        <v>148</v>
      </c>
      <c r="B133" s="11">
        <v>3</v>
      </c>
      <c r="L133" s="45">
        <f t="shared" si="5"/>
        <v>0</v>
      </c>
      <c r="O133" s="22"/>
      <c r="P133" s="22"/>
      <c r="Q133" s="22"/>
      <c r="R133" s="14"/>
      <c r="T133" s="22"/>
      <c r="U133" s="22"/>
      <c r="V133" s="22"/>
      <c r="W133" s="22"/>
      <c r="X133" s="22"/>
      <c r="Y133" s="22"/>
      <c r="Z133" s="22"/>
      <c r="AA133" s="22"/>
      <c r="AB133" s="22"/>
      <c r="AC133" s="45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7"/>
      <c r="AZ133" s="31"/>
      <c r="BB133" s="14"/>
      <c r="BC133" s="15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P133" s="27"/>
      <c r="BQ133" s="27"/>
    </row>
    <row r="134" spans="1:69" ht="12.75">
      <c r="A134" s="14" t="s">
        <v>22</v>
      </c>
      <c r="B134" s="15">
        <v>2</v>
      </c>
      <c r="L134" s="45">
        <f t="shared" si="5"/>
        <v>0</v>
      </c>
      <c r="O134" s="22"/>
      <c r="P134" s="22"/>
      <c r="Q134" s="22"/>
      <c r="R134" s="14"/>
      <c r="T134" s="22"/>
      <c r="U134" s="22"/>
      <c r="V134" s="22"/>
      <c r="W134" s="22"/>
      <c r="X134" s="22"/>
      <c r="Y134" s="22"/>
      <c r="Z134" s="22"/>
      <c r="AA134" s="22"/>
      <c r="AB134" s="22"/>
      <c r="AC134" s="45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7"/>
      <c r="AZ134" s="31"/>
      <c r="BB134" s="14"/>
      <c r="BC134" s="15"/>
      <c r="BD134" s="22"/>
      <c r="BE134" s="22"/>
      <c r="BF134" s="22"/>
      <c r="BG134" s="22"/>
      <c r="BH134" s="14"/>
      <c r="BI134" s="15"/>
      <c r="BJ134" s="22"/>
      <c r="BK134" s="22"/>
      <c r="BL134" s="22"/>
      <c r="BM134" s="22"/>
      <c r="BN134" s="22"/>
      <c r="BP134" s="27"/>
      <c r="BQ134" s="27"/>
    </row>
    <row r="135" spans="1:69" ht="12.75">
      <c r="A135" s="14" t="s">
        <v>19</v>
      </c>
      <c r="B135" s="15">
        <v>2</v>
      </c>
      <c r="L135" s="45">
        <f t="shared" si="5"/>
        <v>0</v>
      </c>
      <c r="O135" s="22"/>
      <c r="P135" s="22"/>
      <c r="Q135" s="22"/>
      <c r="R135" s="14"/>
      <c r="T135" s="22"/>
      <c r="U135" s="22"/>
      <c r="V135" s="22"/>
      <c r="W135" s="22"/>
      <c r="X135" s="22"/>
      <c r="Y135" s="22"/>
      <c r="Z135" s="22"/>
      <c r="AA135" s="22"/>
      <c r="AB135" s="22"/>
      <c r="AC135" s="45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7"/>
      <c r="AZ135" s="31"/>
      <c r="BB135" s="14"/>
      <c r="BC135" s="15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P135" s="27"/>
      <c r="BQ135" s="27"/>
    </row>
    <row r="136" spans="1:69" ht="12.75">
      <c r="A136" s="14" t="s">
        <v>14</v>
      </c>
      <c r="B136" s="15">
        <v>2</v>
      </c>
      <c r="L136" s="45">
        <f t="shared" si="5"/>
        <v>0</v>
      </c>
      <c r="O136" s="22"/>
      <c r="P136" s="22"/>
      <c r="Q136" s="22"/>
      <c r="R136" s="14"/>
      <c r="T136" s="22"/>
      <c r="U136" s="22"/>
      <c r="V136" s="22"/>
      <c r="W136" s="22"/>
      <c r="X136" s="22"/>
      <c r="Y136" s="22"/>
      <c r="Z136" s="22"/>
      <c r="AA136" s="22"/>
      <c r="AB136" s="22"/>
      <c r="AC136" s="45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7"/>
      <c r="AZ136" s="31"/>
      <c r="BB136" s="14"/>
      <c r="BC136" s="15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P136" s="27"/>
      <c r="BQ136" s="27"/>
    </row>
    <row r="137" spans="1:69" ht="12.75">
      <c r="A137" s="14" t="s">
        <v>107</v>
      </c>
      <c r="B137" s="15" t="s">
        <v>144</v>
      </c>
      <c r="E137" s="22">
        <v>32</v>
      </c>
      <c r="F137" s="22">
        <v>17</v>
      </c>
      <c r="L137" s="45">
        <f t="shared" si="5"/>
        <v>49</v>
      </c>
      <c r="O137" s="22"/>
      <c r="P137" s="22"/>
      <c r="Q137" s="22"/>
      <c r="R137" s="14"/>
      <c r="T137" s="22"/>
      <c r="U137" s="22"/>
      <c r="V137" s="22"/>
      <c r="W137" s="22"/>
      <c r="X137" s="22"/>
      <c r="Y137" s="22"/>
      <c r="Z137" s="22"/>
      <c r="AA137" s="22"/>
      <c r="AB137" s="22"/>
      <c r="AC137" s="45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7"/>
      <c r="AZ137" s="31"/>
      <c r="BB137" s="14"/>
      <c r="BC137" s="15"/>
      <c r="BP137" s="27"/>
      <c r="BQ137" s="27"/>
    </row>
    <row r="138" spans="1:69" ht="12.75">
      <c r="A138" s="14" t="s">
        <v>33</v>
      </c>
      <c r="B138" s="15">
        <v>3</v>
      </c>
      <c r="L138" s="45">
        <f aca="true" t="shared" si="6" ref="L138:L154">SUM(C138:J138)</f>
        <v>0</v>
      </c>
      <c r="O138" s="22"/>
      <c r="P138" s="22"/>
      <c r="Q138" s="22"/>
      <c r="R138" s="14"/>
      <c r="S138" s="15"/>
      <c r="T138" s="22"/>
      <c r="U138" s="22"/>
      <c r="V138" s="22"/>
      <c r="W138" s="22"/>
      <c r="X138" s="22"/>
      <c r="Y138" s="22"/>
      <c r="Z138" s="22"/>
      <c r="AA138" s="22"/>
      <c r="AB138" s="22"/>
      <c r="AC138" s="45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7"/>
      <c r="AZ138" s="31"/>
      <c r="BB138" s="14"/>
      <c r="BC138" s="15"/>
      <c r="BP138" s="27"/>
      <c r="BQ138" s="27"/>
    </row>
    <row r="139" spans="1:69" ht="12.75">
      <c r="A139" s="14" t="s">
        <v>85</v>
      </c>
      <c r="B139" s="15">
        <v>2</v>
      </c>
      <c r="L139" s="45">
        <f t="shared" si="6"/>
        <v>0</v>
      </c>
      <c r="O139" s="22"/>
      <c r="P139" s="22"/>
      <c r="Q139" s="22"/>
      <c r="R139" s="14"/>
      <c r="S139" s="15"/>
      <c r="T139" s="22"/>
      <c r="U139" s="22"/>
      <c r="V139" s="22"/>
      <c r="W139" s="22"/>
      <c r="X139" s="22"/>
      <c r="Y139" s="22"/>
      <c r="Z139" s="22"/>
      <c r="AA139" s="22"/>
      <c r="AB139" s="22"/>
      <c r="AC139" s="45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7"/>
      <c r="AZ139" s="31"/>
      <c r="BB139" s="14"/>
      <c r="BC139" s="15"/>
      <c r="BP139" s="27"/>
      <c r="BQ139" s="27"/>
    </row>
    <row r="140" spans="1:69" ht="12.75">
      <c r="A140" s="14" t="s">
        <v>100</v>
      </c>
      <c r="B140" s="15">
        <v>1</v>
      </c>
      <c r="L140" s="45">
        <f t="shared" si="6"/>
        <v>0</v>
      </c>
      <c r="O140" s="22"/>
      <c r="P140" s="22"/>
      <c r="Q140" s="22"/>
      <c r="R140" s="14"/>
      <c r="S140" s="15"/>
      <c r="T140" s="22"/>
      <c r="U140" s="22"/>
      <c r="V140" s="22"/>
      <c r="W140" s="22"/>
      <c r="X140" s="22"/>
      <c r="Y140" s="22"/>
      <c r="Z140" s="22"/>
      <c r="AA140" s="22"/>
      <c r="AB140" s="22"/>
      <c r="AC140" s="45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7"/>
      <c r="AZ140" s="31"/>
      <c r="BB140" s="14"/>
      <c r="BC140" s="15"/>
      <c r="BP140" s="27"/>
      <c r="BQ140" s="27"/>
    </row>
    <row r="141" spans="1:69" ht="12.75">
      <c r="A141" s="14" t="s">
        <v>99</v>
      </c>
      <c r="B141" s="15">
        <v>5</v>
      </c>
      <c r="G141" s="23"/>
      <c r="L141" s="45">
        <f t="shared" si="6"/>
        <v>0</v>
      </c>
      <c r="O141" s="22"/>
      <c r="P141" s="22"/>
      <c r="Q141" s="22"/>
      <c r="R141" s="14"/>
      <c r="S141" s="15"/>
      <c r="T141" s="22"/>
      <c r="U141" s="22"/>
      <c r="V141" s="22"/>
      <c r="W141" s="22"/>
      <c r="X141" s="22"/>
      <c r="Y141" s="22"/>
      <c r="Z141" s="22"/>
      <c r="AA141" s="22"/>
      <c r="AB141" s="22"/>
      <c r="AC141" s="45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7"/>
      <c r="AZ141" s="31"/>
      <c r="BB141" s="14"/>
      <c r="BC141" s="15"/>
      <c r="BP141" s="27"/>
      <c r="BQ141" s="27"/>
    </row>
    <row r="142" spans="1:69" ht="12.75">
      <c r="A142" s="14" t="s">
        <v>9</v>
      </c>
      <c r="B142" s="15">
        <v>5</v>
      </c>
      <c r="G142" s="23"/>
      <c r="L142" s="45">
        <f t="shared" si="6"/>
        <v>0</v>
      </c>
      <c r="O142" s="22"/>
      <c r="P142" s="22"/>
      <c r="Q142" s="22"/>
      <c r="R142" s="14"/>
      <c r="S142" s="15"/>
      <c r="T142" s="22"/>
      <c r="U142" s="22"/>
      <c r="V142" s="22"/>
      <c r="W142" s="22"/>
      <c r="X142" s="22"/>
      <c r="Y142" s="22"/>
      <c r="Z142" s="22"/>
      <c r="AA142" s="22"/>
      <c r="AB142" s="22"/>
      <c r="AC142" s="45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7"/>
      <c r="AZ142" s="31"/>
      <c r="BB142" s="14"/>
      <c r="BC142" s="15"/>
      <c r="BP142" s="27"/>
      <c r="BQ142" s="27"/>
    </row>
    <row r="143" spans="1:69" ht="12.75">
      <c r="A143" s="14" t="s">
        <v>68</v>
      </c>
      <c r="B143" s="15">
        <v>3</v>
      </c>
      <c r="G143" s="23"/>
      <c r="L143" s="45">
        <f t="shared" si="6"/>
        <v>0</v>
      </c>
      <c r="O143" s="22"/>
      <c r="P143" s="22"/>
      <c r="Q143" s="22"/>
      <c r="R143" s="14"/>
      <c r="S143" s="15"/>
      <c r="T143" s="22"/>
      <c r="U143" s="22"/>
      <c r="V143" s="22"/>
      <c r="W143" s="22"/>
      <c r="X143" s="22"/>
      <c r="Y143" s="22"/>
      <c r="Z143" s="22"/>
      <c r="AA143" s="22"/>
      <c r="AB143" s="22"/>
      <c r="AC143" s="45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7"/>
      <c r="AZ143" s="31"/>
      <c r="BB143" s="14"/>
      <c r="BC143" s="15"/>
      <c r="BP143" s="27"/>
      <c r="BQ143" s="27"/>
    </row>
    <row r="144" spans="1:69" ht="12.75">
      <c r="A144" s="14" t="s">
        <v>68</v>
      </c>
      <c r="B144" s="15">
        <v>2</v>
      </c>
      <c r="G144" s="23"/>
      <c r="L144" s="45">
        <f t="shared" si="6"/>
        <v>0</v>
      </c>
      <c r="O144" s="22"/>
      <c r="P144" s="22"/>
      <c r="Q144" s="22"/>
      <c r="R144" s="14"/>
      <c r="S144" s="15"/>
      <c r="T144" s="22"/>
      <c r="U144" s="22"/>
      <c r="V144" s="22"/>
      <c r="W144" s="22"/>
      <c r="X144" s="23"/>
      <c r="Y144" s="22"/>
      <c r="Z144" s="22"/>
      <c r="AA144" s="22"/>
      <c r="AB144" s="22"/>
      <c r="AC144" s="45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7"/>
      <c r="AZ144" s="31"/>
      <c r="BB144" s="14"/>
      <c r="BC144" s="15"/>
      <c r="BP144" s="27"/>
      <c r="BQ144" s="27"/>
    </row>
    <row r="145" spans="1:69" ht="12.75">
      <c r="A145" s="14" t="s">
        <v>122</v>
      </c>
      <c r="B145" s="15">
        <v>5</v>
      </c>
      <c r="E145" s="22">
        <v>29</v>
      </c>
      <c r="F145" s="22">
        <v>14</v>
      </c>
      <c r="G145" s="23"/>
      <c r="L145" s="45">
        <f t="shared" si="6"/>
        <v>43</v>
      </c>
      <c r="O145" s="22"/>
      <c r="P145" s="22"/>
      <c r="Q145" s="22"/>
      <c r="R145" s="14"/>
      <c r="S145" s="15"/>
      <c r="T145" s="22"/>
      <c r="U145" s="22"/>
      <c r="V145" s="22"/>
      <c r="W145" s="22"/>
      <c r="X145" s="23"/>
      <c r="Y145" s="22"/>
      <c r="Z145" s="22"/>
      <c r="AA145" s="22"/>
      <c r="AB145" s="22"/>
      <c r="AC145" s="45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7"/>
      <c r="AZ145" s="31"/>
      <c r="BB145" s="14"/>
      <c r="BC145" s="15"/>
      <c r="BP145" s="27"/>
      <c r="BQ145" s="27"/>
    </row>
    <row r="146" spans="1:69" ht="12.75">
      <c r="A146" s="14" t="s">
        <v>112</v>
      </c>
      <c r="B146" s="15">
        <v>2</v>
      </c>
      <c r="G146" s="23"/>
      <c r="L146" s="45">
        <f t="shared" si="6"/>
        <v>0</v>
      </c>
      <c r="O146" s="22"/>
      <c r="P146" s="22"/>
      <c r="Q146" s="22"/>
      <c r="R146" s="14"/>
      <c r="S146" s="15"/>
      <c r="T146" s="22"/>
      <c r="U146" s="22"/>
      <c r="V146" s="22"/>
      <c r="W146" s="22"/>
      <c r="X146" s="23"/>
      <c r="Y146" s="22"/>
      <c r="Z146" s="22"/>
      <c r="AA146" s="22"/>
      <c r="AB146" s="22"/>
      <c r="AC146" s="45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7"/>
      <c r="AZ146" s="31"/>
      <c r="BB146" s="14"/>
      <c r="BC146" s="15"/>
      <c r="BP146" s="27"/>
      <c r="BQ146" s="27"/>
    </row>
    <row r="147" spans="1:69" ht="12.75">
      <c r="A147" s="14" t="s">
        <v>117</v>
      </c>
      <c r="B147" s="15">
        <v>3</v>
      </c>
      <c r="C147" s="22">
        <v>32</v>
      </c>
      <c r="D147" s="22">
        <v>32</v>
      </c>
      <c r="L147" s="45">
        <f t="shared" si="6"/>
        <v>64</v>
      </c>
      <c r="O147" s="22"/>
      <c r="P147" s="22"/>
      <c r="Q147" s="22"/>
      <c r="R147" s="14"/>
      <c r="S147" s="15"/>
      <c r="T147" s="22"/>
      <c r="U147" s="22"/>
      <c r="V147" s="22"/>
      <c r="W147" s="22"/>
      <c r="X147" s="23"/>
      <c r="Y147" s="22"/>
      <c r="Z147" s="22"/>
      <c r="AA147" s="22"/>
      <c r="AB147" s="22"/>
      <c r="AC147" s="45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7"/>
      <c r="AZ147" s="31"/>
      <c r="BB147" s="14"/>
      <c r="BC147" s="15"/>
      <c r="BP147" s="27"/>
      <c r="BQ147" s="27"/>
    </row>
    <row r="148" spans="1:69" ht="12.75">
      <c r="A148" s="14" t="s">
        <v>23</v>
      </c>
      <c r="B148" s="32">
        <v>2</v>
      </c>
      <c r="L148" s="45">
        <f t="shared" si="6"/>
        <v>0</v>
      </c>
      <c r="O148" s="22"/>
      <c r="P148" s="22"/>
      <c r="Q148" s="22"/>
      <c r="R148" s="14"/>
      <c r="S148" s="15"/>
      <c r="T148" s="22"/>
      <c r="U148" s="22"/>
      <c r="V148" s="22"/>
      <c r="W148" s="22"/>
      <c r="X148" s="23"/>
      <c r="Y148" s="22"/>
      <c r="Z148" s="22"/>
      <c r="AA148" s="22"/>
      <c r="AB148" s="22"/>
      <c r="AC148" s="45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7"/>
      <c r="AZ148" s="31"/>
      <c r="BB148" s="14"/>
      <c r="BC148" s="15"/>
      <c r="BP148" s="27"/>
      <c r="BQ148" s="27"/>
    </row>
    <row r="149" spans="1:69" ht="12.75">
      <c r="A149" s="14" t="s">
        <v>44</v>
      </c>
      <c r="B149" s="32">
        <v>5</v>
      </c>
      <c r="L149" s="45">
        <f t="shared" si="6"/>
        <v>0</v>
      </c>
      <c r="O149" s="22"/>
      <c r="P149" s="22"/>
      <c r="Q149" s="22"/>
      <c r="R149" s="14"/>
      <c r="S149" s="32"/>
      <c r="T149" s="22"/>
      <c r="U149" s="22"/>
      <c r="V149" s="22"/>
      <c r="W149" s="22"/>
      <c r="X149" s="22"/>
      <c r="Y149" s="22"/>
      <c r="Z149" s="22"/>
      <c r="AA149" s="22"/>
      <c r="AB149" s="22"/>
      <c r="AC149" s="45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7"/>
      <c r="AZ149" s="31"/>
      <c r="BB149" s="14"/>
      <c r="BC149" s="15"/>
      <c r="BP149" s="27"/>
      <c r="BQ149" s="27"/>
    </row>
    <row r="150" spans="1:69" ht="12.75">
      <c r="A150" s="14" t="s">
        <v>47</v>
      </c>
      <c r="B150" s="32">
        <v>1</v>
      </c>
      <c r="L150" s="45">
        <f t="shared" si="6"/>
        <v>0</v>
      </c>
      <c r="O150" s="22"/>
      <c r="P150" s="22"/>
      <c r="Q150" s="22"/>
      <c r="R150" s="14"/>
      <c r="S150" s="32"/>
      <c r="T150" s="22"/>
      <c r="U150" s="22"/>
      <c r="V150" s="22"/>
      <c r="W150" s="22"/>
      <c r="X150" s="22"/>
      <c r="Y150" s="22"/>
      <c r="Z150" s="22"/>
      <c r="AA150" s="22"/>
      <c r="AB150" s="22"/>
      <c r="AC150" s="45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7"/>
      <c r="AZ150" s="31"/>
      <c r="BB150" s="14"/>
      <c r="BC150" s="15"/>
      <c r="BP150" s="27"/>
      <c r="BQ150" s="27"/>
    </row>
    <row r="151" spans="1:69" ht="12.75">
      <c r="A151" s="14" t="s">
        <v>90</v>
      </c>
      <c r="B151" s="32">
        <v>3</v>
      </c>
      <c r="L151" s="45">
        <f t="shared" si="6"/>
        <v>0</v>
      </c>
      <c r="O151" s="22"/>
      <c r="P151" s="22"/>
      <c r="Q151" s="22"/>
      <c r="R151" s="14"/>
      <c r="S151" s="32"/>
      <c r="T151" s="22"/>
      <c r="U151" s="22"/>
      <c r="V151" s="22"/>
      <c r="W151" s="22"/>
      <c r="X151" s="22"/>
      <c r="Y151" s="22"/>
      <c r="Z151" s="22"/>
      <c r="AA151" s="22"/>
      <c r="AB151" s="22"/>
      <c r="AC151" s="45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7"/>
      <c r="AZ151" s="31"/>
      <c r="BB151" s="14"/>
      <c r="BC151" s="15"/>
      <c r="BP151" s="27"/>
      <c r="BQ151" s="27"/>
    </row>
    <row r="152" spans="1:69" ht="12.75">
      <c r="A152" s="14" t="s">
        <v>155</v>
      </c>
      <c r="B152" s="27">
        <v>5</v>
      </c>
      <c r="C152" s="22">
        <v>5</v>
      </c>
      <c r="D152" s="22">
        <v>28</v>
      </c>
      <c r="G152" s="23"/>
      <c r="L152" s="45">
        <f t="shared" si="6"/>
        <v>33</v>
      </c>
      <c r="O152" s="22"/>
      <c r="P152" s="22"/>
      <c r="Q152" s="22"/>
      <c r="R152" s="14"/>
      <c r="S152" s="32"/>
      <c r="T152" s="22"/>
      <c r="U152" s="22"/>
      <c r="V152" s="22"/>
      <c r="W152" s="22"/>
      <c r="X152" s="22"/>
      <c r="Y152" s="22"/>
      <c r="Z152" s="22"/>
      <c r="AA152" s="22"/>
      <c r="AB152" s="22"/>
      <c r="AC152" s="45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7"/>
      <c r="AZ152" s="31"/>
      <c r="BB152" s="14"/>
      <c r="BC152" s="15"/>
      <c r="BP152" s="27"/>
      <c r="BQ152" s="27"/>
    </row>
    <row r="153" spans="1:69" ht="12.75">
      <c r="A153" s="14" t="s">
        <v>132</v>
      </c>
      <c r="B153" s="32">
        <v>3</v>
      </c>
      <c r="L153" s="45">
        <f t="shared" si="6"/>
        <v>0</v>
      </c>
      <c r="O153" s="22"/>
      <c r="P153" s="22"/>
      <c r="Q153" s="22"/>
      <c r="R153" s="14"/>
      <c r="S153" s="32"/>
      <c r="T153" s="22"/>
      <c r="U153" s="22"/>
      <c r="V153" s="22"/>
      <c r="W153" s="22"/>
      <c r="X153" s="22"/>
      <c r="Y153" s="22"/>
      <c r="Z153" s="22"/>
      <c r="AA153" s="22"/>
      <c r="AB153" s="22"/>
      <c r="AC153" s="45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7"/>
      <c r="AZ153" s="31"/>
      <c r="BB153" s="14"/>
      <c r="BC153" s="15"/>
      <c r="BP153" s="27"/>
      <c r="BQ153" s="27"/>
    </row>
    <row r="154" spans="1:69" ht="12.75">
      <c r="A154" s="14" t="s">
        <v>81</v>
      </c>
      <c r="B154" s="32">
        <v>5</v>
      </c>
      <c r="L154" s="45">
        <f t="shared" si="6"/>
        <v>0</v>
      </c>
      <c r="O154" s="22"/>
      <c r="P154" s="22"/>
      <c r="Q154" s="22"/>
      <c r="R154" s="14"/>
      <c r="S154" s="32"/>
      <c r="T154" s="22"/>
      <c r="U154" s="22"/>
      <c r="V154" s="22"/>
      <c r="W154" s="22"/>
      <c r="X154" s="22"/>
      <c r="Y154" s="22"/>
      <c r="Z154" s="22"/>
      <c r="AA154" s="22"/>
      <c r="AB154" s="22"/>
      <c r="AC154" s="45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7"/>
      <c r="AZ154" s="31"/>
      <c r="BB154" s="14"/>
      <c r="BC154" s="15"/>
      <c r="BP154" s="27"/>
      <c r="BQ154" s="27"/>
    </row>
    <row r="155" spans="15:69" ht="12.75">
      <c r="O155" s="22"/>
      <c r="P155" s="22"/>
      <c r="Q155" s="22"/>
      <c r="R155" s="9"/>
      <c r="S155" s="27"/>
      <c r="T155" s="22"/>
      <c r="U155" s="22"/>
      <c r="V155" s="22"/>
      <c r="W155" s="22"/>
      <c r="X155" s="22"/>
      <c r="Y155" s="22"/>
      <c r="Z155" s="22"/>
      <c r="AA155" s="22"/>
      <c r="AB155" s="22"/>
      <c r="AC155" s="45"/>
      <c r="AD155" s="22"/>
      <c r="AE155" s="22"/>
      <c r="AF155" s="22"/>
      <c r="AG155" s="22"/>
      <c r="AH155" s="22"/>
      <c r="AI155" s="22"/>
      <c r="AJ155" s="22"/>
      <c r="AK155" s="23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7"/>
      <c r="AZ155" s="31"/>
      <c r="BB155" s="14"/>
      <c r="BC155" s="15"/>
      <c r="BP155" s="27"/>
      <c r="BQ155" s="27"/>
    </row>
    <row r="156" spans="1:69" ht="12.75">
      <c r="A156" s="14"/>
      <c r="O156" s="22"/>
      <c r="P156" s="22"/>
      <c r="Q156" s="22"/>
      <c r="R156" s="14"/>
      <c r="S156" s="15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3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7"/>
      <c r="AZ156" s="31"/>
      <c r="BB156" s="14"/>
      <c r="BC156" s="15"/>
      <c r="BP156" s="27"/>
      <c r="BQ156" s="27"/>
    </row>
    <row r="157" spans="1:69" ht="12.75">
      <c r="A157" s="14"/>
      <c r="B157" s="15"/>
      <c r="O157" s="22"/>
      <c r="P157" s="22"/>
      <c r="Q157" s="22"/>
      <c r="R157" s="14"/>
      <c r="S157" s="15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7"/>
      <c r="AZ157" s="31"/>
      <c r="BB157" s="14"/>
      <c r="BC157" s="15"/>
      <c r="BP157" s="27"/>
      <c r="BQ157" s="27"/>
    </row>
    <row r="158" spans="1:69" ht="12.75">
      <c r="A158" s="14"/>
      <c r="B158" s="15"/>
      <c r="D158" s="34"/>
      <c r="E158" s="34"/>
      <c r="O158" s="22"/>
      <c r="P158" s="22"/>
      <c r="Q158" s="22"/>
      <c r="R158" s="14"/>
      <c r="S158" s="15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7"/>
      <c r="AZ158" s="31"/>
      <c r="BB158" s="14"/>
      <c r="BC158" s="15"/>
      <c r="BP158" s="27"/>
      <c r="BQ158" s="27"/>
    </row>
    <row r="159" spans="1:69" ht="12.75">
      <c r="A159" s="14"/>
      <c r="B159" s="15"/>
      <c r="D159" s="34"/>
      <c r="E159" s="34"/>
      <c r="O159" s="22"/>
      <c r="P159" s="22"/>
      <c r="Q159" s="22"/>
      <c r="R159" s="14"/>
      <c r="S159" s="15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7"/>
      <c r="AZ159" s="31"/>
      <c r="BB159" s="14"/>
      <c r="BC159" s="15"/>
      <c r="BP159" s="27"/>
      <c r="BQ159" s="27"/>
    </row>
    <row r="160" spans="1:69" ht="12.75">
      <c r="A160" s="14"/>
      <c r="B160" s="15"/>
      <c r="O160" s="22"/>
      <c r="P160" s="22"/>
      <c r="Q160" s="22"/>
      <c r="R160" s="14"/>
      <c r="S160" s="15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3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7"/>
      <c r="AZ160" s="31"/>
      <c r="BB160" s="14"/>
      <c r="BC160" s="15"/>
      <c r="BP160" s="27"/>
      <c r="BQ160" s="27"/>
    </row>
    <row r="161" spans="1:69" ht="12.75">
      <c r="A161" s="14"/>
      <c r="B161" s="15"/>
      <c r="O161" s="27"/>
      <c r="P161" s="22"/>
      <c r="Q161" s="22"/>
      <c r="R161" s="14"/>
      <c r="S161" s="15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3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7"/>
      <c r="AZ161" s="31"/>
      <c r="BB161" s="14"/>
      <c r="BC161" s="15"/>
      <c r="BP161" s="27"/>
      <c r="BQ161" s="27"/>
    </row>
    <row r="162" spans="1:69" ht="12.75">
      <c r="A162" s="14"/>
      <c r="B162" s="15"/>
      <c r="O162" s="27"/>
      <c r="P162" s="22"/>
      <c r="Q162" s="22"/>
      <c r="R162" s="14"/>
      <c r="S162" s="15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7"/>
      <c r="AH162" s="22"/>
      <c r="AI162" s="22"/>
      <c r="AJ162" s="22"/>
      <c r="AK162" s="23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7"/>
      <c r="AZ162" s="31"/>
      <c r="BB162" s="14"/>
      <c r="BC162" s="15"/>
      <c r="BP162" s="27"/>
      <c r="BQ162" s="27"/>
    </row>
    <row r="163" spans="1:69" ht="12.75">
      <c r="A163" s="14"/>
      <c r="B163" s="15"/>
      <c r="O163" s="27"/>
      <c r="P163" s="27"/>
      <c r="Q163" s="27"/>
      <c r="R163" s="14"/>
      <c r="S163" s="15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7"/>
      <c r="AH163" s="27"/>
      <c r="AI163" s="27"/>
      <c r="AJ163" s="27"/>
      <c r="AK163" s="27"/>
      <c r="AL163" s="27"/>
      <c r="AM163" s="27"/>
      <c r="AN163" s="27"/>
      <c r="AO163" s="27"/>
      <c r="AP163" s="22"/>
      <c r="AQ163" s="22"/>
      <c r="AR163" s="22"/>
      <c r="AS163" s="22"/>
      <c r="AT163" s="22"/>
      <c r="AU163" s="22"/>
      <c r="AV163" s="22"/>
      <c r="AW163" s="27"/>
      <c r="AZ163" s="31"/>
      <c r="BB163" s="14"/>
      <c r="BC163" s="15"/>
      <c r="BP163" s="27"/>
      <c r="BQ163" s="27"/>
    </row>
    <row r="164" spans="1:69" ht="12.75">
      <c r="A164" s="14"/>
      <c r="B164" s="15"/>
      <c r="O164" s="27"/>
      <c r="P164" s="27"/>
      <c r="Q164" s="27"/>
      <c r="R164" s="14"/>
      <c r="S164" s="15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7"/>
      <c r="AH164" s="27"/>
      <c r="AI164" s="27"/>
      <c r="AJ164" s="27"/>
      <c r="AK164" s="27"/>
      <c r="AL164" s="27"/>
      <c r="AM164" s="27"/>
      <c r="AN164" s="27"/>
      <c r="AO164" s="27"/>
      <c r="AP164" s="22"/>
      <c r="AQ164" s="22"/>
      <c r="AR164" s="22"/>
      <c r="AS164" s="22"/>
      <c r="AT164" s="22"/>
      <c r="AU164" s="22"/>
      <c r="AV164" s="22"/>
      <c r="AW164" s="27"/>
      <c r="AZ164" s="31"/>
      <c r="BB164" s="14"/>
      <c r="BC164" s="32"/>
      <c r="BP164" s="27"/>
      <c r="BQ164" s="27"/>
    </row>
    <row r="165" spans="1:69" ht="12.75">
      <c r="A165" s="14"/>
      <c r="B165" s="15"/>
      <c r="O165" s="27"/>
      <c r="P165" s="27"/>
      <c r="Q165" s="27"/>
      <c r="R165" s="14"/>
      <c r="S165" s="15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7"/>
      <c r="AW165" s="27"/>
      <c r="AZ165" s="31"/>
      <c r="BB165" s="14"/>
      <c r="BC165" s="32"/>
      <c r="BP165" s="27"/>
      <c r="BQ165" s="27"/>
    </row>
    <row r="166" spans="1:69" ht="12.75">
      <c r="A166" s="14"/>
      <c r="B166" s="15"/>
      <c r="O166" s="27"/>
      <c r="P166" s="27"/>
      <c r="Q166" s="27"/>
      <c r="R166" s="14"/>
      <c r="S166" s="15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7"/>
      <c r="AW166" s="27"/>
      <c r="AZ166" s="31"/>
      <c r="BP166" s="27"/>
      <c r="BQ166" s="27"/>
    </row>
    <row r="167" spans="1:52" ht="12.75">
      <c r="A167" s="14"/>
      <c r="B167" s="15"/>
      <c r="O167" s="27"/>
      <c r="P167" s="27"/>
      <c r="Q167" s="27"/>
      <c r="R167" s="14"/>
      <c r="S167" s="15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7"/>
      <c r="AW167" s="27"/>
      <c r="AZ167" s="31"/>
    </row>
    <row r="168" spans="1:52" ht="12.75">
      <c r="A168" s="14"/>
      <c r="B168" s="15"/>
      <c r="O168" s="31"/>
      <c r="P168" s="27"/>
      <c r="Q168" s="27"/>
      <c r="R168" s="14"/>
      <c r="S168" s="15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7"/>
      <c r="AW168" s="31"/>
      <c r="AZ168" s="31"/>
    </row>
    <row r="169" spans="1:52" ht="12.75">
      <c r="A169" s="14"/>
      <c r="B169" s="15"/>
      <c r="O169" s="31"/>
      <c r="P169" s="27"/>
      <c r="Q169" s="27"/>
      <c r="R169" s="14"/>
      <c r="S169" s="15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31"/>
      <c r="AW169" s="31"/>
      <c r="AZ169" s="31"/>
    </row>
    <row r="170" spans="1:52" ht="12.75">
      <c r="A170" s="14"/>
      <c r="B170" s="15"/>
      <c r="O170" s="31"/>
      <c r="P170" s="31"/>
      <c r="Q170" s="31"/>
      <c r="R170" s="14"/>
      <c r="S170" s="15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31"/>
      <c r="AY170" s="31"/>
      <c r="AZ170" s="31"/>
    </row>
    <row r="171" spans="1:52" ht="12.75">
      <c r="A171" s="14"/>
      <c r="B171" s="15"/>
      <c r="O171" s="31"/>
      <c r="P171" s="31"/>
      <c r="Q171" s="31"/>
      <c r="R171" s="9"/>
      <c r="S171" s="27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31"/>
      <c r="AY171" s="31"/>
      <c r="AZ171" s="31"/>
    </row>
    <row r="172" spans="1:49" ht="12.75">
      <c r="A172" s="14"/>
      <c r="B172" s="15"/>
      <c r="O172" s="31"/>
      <c r="P172" s="31"/>
      <c r="Q172" s="31"/>
      <c r="R172" s="9"/>
      <c r="S172" s="27"/>
      <c r="T172" s="22"/>
      <c r="U172" s="33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31"/>
      <c r="AW172" s="31"/>
    </row>
    <row r="173" spans="1:33" ht="12.75">
      <c r="A173" s="14"/>
      <c r="B173" s="15"/>
      <c r="O173" s="31"/>
      <c r="P173" s="31"/>
      <c r="Q173" s="31"/>
      <c r="R173" s="9"/>
      <c r="S173" s="27"/>
      <c r="T173" s="22"/>
      <c r="U173" s="33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31"/>
    </row>
    <row r="174" spans="1:52" ht="12.75">
      <c r="A174" s="14"/>
      <c r="B174" s="15"/>
      <c r="O174" s="31"/>
      <c r="P174" s="31"/>
      <c r="Q174" s="31"/>
      <c r="R174" s="9"/>
      <c r="S174" s="27"/>
      <c r="T174" s="22"/>
      <c r="U174" s="33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31"/>
      <c r="AY174" s="31"/>
      <c r="AZ174" s="31"/>
    </row>
    <row r="175" spans="1:33" ht="12.75">
      <c r="A175" s="14"/>
      <c r="B175" s="15"/>
      <c r="O175" s="31"/>
      <c r="P175" s="31"/>
      <c r="Q175" s="31"/>
      <c r="R175" s="9"/>
      <c r="S175" s="27"/>
      <c r="T175" s="22"/>
      <c r="U175" s="33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31"/>
    </row>
    <row r="176" spans="15:33" ht="12.75">
      <c r="O176" s="31"/>
      <c r="P176" s="31"/>
      <c r="Q176" s="31"/>
      <c r="R176" s="9"/>
      <c r="S176" s="27"/>
      <c r="T176" s="22"/>
      <c r="U176" s="33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31"/>
    </row>
    <row r="177" spans="15:33" ht="12.75">
      <c r="O177" s="31"/>
      <c r="P177" s="31"/>
      <c r="Q177" s="31"/>
      <c r="R177" s="9"/>
      <c r="S177" s="27"/>
      <c r="T177" s="22"/>
      <c r="U177" s="33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31"/>
    </row>
    <row r="178" spans="15:33" ht="12.75">
      <c r="O178" s="31"/>
      <c r="P178" s="31"/>
      <c r="Q178" s="31"/>
      <c r="R178" s="9"/>
      <c r="S178" s="27"/>
      <c r="T178" s="22"/>
      <c r="U178" s="33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31"/>
    </row>
    <row r="179" spans="15:33" ht="12.75">
      <c r="O179" s="31"/>
      <c r="P179" s="31"/>
      <c r="Q179" s="31"/>
      <c r="R179" s="9"/>
      <c r="S179" s="27"/>
      <c r="T179" s="22"/>
      <c r="U179" s="33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31"/>
    </row>
    <row r="180" spans="15:33" ht="12.75">
      <c r="O180" s="31"/>
      <c r="P180" s="31"/>
      <c r="Q180" s="31"/>
      <c r="R180" s="9"/>
      <c r="S180" s="27"/>
      <c r="T180" s="22"/>
      <c r="U180" s="33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31"/>
    </row>
    <row r="181" spans="15:33" ht="12.75">
      <c r="O181" s="31"/>
      <c r="P181" s="31"/>
      <c r="Q181" s="31"/>
      <c r="R181" s="9"/>
      <c r="S181" s="27"/>
      <c r="T181" s="22"/>
      <c r="U181" s="33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31"/>
    </row>
    <row r="182" spans="15:33" ht="12.75">
      <c r="O182" s="31"/>
      <c r="P182" s="31"/>
      <c r="Q182" s="31"/>
      <c r="R182" s="9"/>
      <c r="S182" s="27"/>
      <c r="T182" s="22"/>
      <c r="U182" s="33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31"/>
    </row>
    <row r="183" spans="15:33" ht="12.75">
      <c r="O183" s="31"/>
      <c r="P183" s="31"/>
      <c r="Q183" s="31"/>
      <c r="R183" s="9"/>
      <c r="S183" s="27"/>
      <c r="T183" s="22"/>
      <c r="U183" s="33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31"/>
    </row>
    <row r="184" spans="16:33" ht="12.75">
      <c r="P184" s="31"/>
      <c r="Q184" s="31"/>
      <c r="R184" s="9"/>
      <c r="S184" s="27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31"/>
    </row>
    <row r="185" spans="16:33" ht="12.75">
      <c r="P185" s="31"/>
      <c r="Q185" s="31"/>
      <c r="R185" s="9"/>
      <c r="S185" s="27"/>
      <c r="T185" s="33"/>
      <c r="U185" s="33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1"/>
    </row>
    <row r="186" spans="18:33" ht="12.75">
      <c r="R186" s="9"/>
      <c r="S186" s="27"/>
      <c r="T186" s="33"/>
      <c r="U186" s="33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1"/>
    </row>
    <row r="187" spans="18:33" ht="12.75">
      <c r="R187" s="9"/>
      <c r="S187" s="27"/>
      <c r="T187" s="33"/>
      <c r="U187" s="33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1"/>
    </row>
    <row r="188" spans="18:33" ht="12.75">
      <c r="R188" s="9"/>
      <c r="S188" s="27"/>
      <c r="T188" s="33"/>
      <c r="U188" s="33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1"/>
    </row>
    <row r="189" spans="18:33" ht="12.75">
      <c r="R189" s="9"/>
      <c r="S189" s="27"/>
      <c r="T189" s="33"/>
      <c r="U189" s="33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1"/>
    </row>
    <row r="190" spans="18:33" ht="12.75">
      <c r="R190" s="9"/>
      <c r="S190" s="27"/>
      <c r="T190" s="33"/>
      <c r="U190" s="33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1"/>
    </row>
    <row r="191" spans="18:33" ht="12.75">
      <c r="R191" s="9"/>
      <c r="S191" s="27"/>
      <c r="T191" s="33"/>
      <c r="U191" s="33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1"/>
    </row>
    <row r="192" spans="18:33" ht="12.75">
      <c r="R192" s="9"/>
      <c r="S192" s="27"/>
      <c r="T192" s="33"/>
      <c r="U192" s="33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1"/>
    </row>
    <row r="193" spans="18:33" ht="12.75">
      <c r="R193" s="9"/>
      <c r="S193" s="27"/>
      <c r="T193" s="33"/>
      <c r="U193" s="33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1"/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7"/>
  <sheetViews>
    <sheetView zoomScalePageLayoutView="0" workbookViewId="0" topLeftCell="A2">
      <pane ySplit="765" topLeftCell="A142" activePane="bottomLeft" state="split"/>
      <selection pane="topLeft" activeCell="A2" sqref="A1:IV16384"/>
      <selection pane="bottomLeft" activeCell="D144" sqref="D144"/>
    </sheetView>
  </sheetViews>
  <sheetFormatPr defaultColWidth="9.140625" defaultRowHeight="12.75"/>
  <cols>
    <col min="1" max="1" width="21.421875" style="0" bestFit="1" customWidth="1"/>
    <col min="2" max="5" width="7.8515625" style="2" customWidth="1"/>
    <col min="6" max="6" width="6.7109375" style="2" customWidth="1"/>
    <col min="7" max="8" width="6.00390625" style="2" customWidth="1"/>
    <col min="9" max="9" width="5.00390625" style="2" customWidth="1"/>
  </cols>
  <sheetData>
    <row r="1" ht="12.75">
      <c r="A1" t="s">
        <v>151</v>
      </c>
    </row>
    <row r="3" spans="1:13" ht="12.75">
      <c r="A3" s="6" t="s">
        <v>26</v>
      </c>
      <c r="B3" s="7" t="s">
        <v>27</v>
      </c>
      <c r="C3" s="7" t="s">
        <v>28</v>
      </c>
      <c r="D3" s="7" t="s">
        <v>113</v>
      </c>
      <c r="E3" s="7" t="s">
        <v>121</v>
      </c>
      <c r="F3" s="7" t="s">
        <v>29</v>
      </c>
      <c r="H3" s="7" t="s">
        <v>30</v>
      </c>
      <c r="L3" s="16"/>
      <c r="M3" s="10"/>
    </row>
    <row r="4" spans="1:13" ht="12.75">
      <c r="A4" s="6"/>
      <c r="B4" s="7"/>
      <c r="C4" s="7"/>
      <c r="D4" s="7"/>
      <c r="E4" s="7"/>
      <c r="G4" s="7"/>
      <c r="H4" s="7"/>
      <c r="L4" s="16"/>
      <c r="M4" s="10"/>
    </row>
    <row r="5" spans="1:13" ht="12.75">
      <c r="A5" s="16" t="s">
        <v>152</v>
      </c>
      <c r="B5" s="7"/>
      <c r="C5" s="7"/>
      <c r="D5" s="7"/>
      <c r="E5" s="7"/>
      <c r="G5" s="7"/>
      <c r="H5" s="7"/>
      <c r="L5" s="16"/>
      <c r="M5" s="10"/>
    </row>
    <row r="6" spans="1:2" ht="12.75">
      <c r="A6" s="6" t="s">
        <v>26</v>
      </c>
      <c r="B6" s="7" t="s">
        <v>27</v>
      </c>
    </row>
    <row r="7" spans="1:2" ht="12.75">
      <c r="A7" s="9"/>
      <c r="B7" s="27"/>
    </row>
    <row r="8" spans="1:8" ht="12.75">
      <c r="A8" s="9" t="s">
        <v>110</v>
      </c>
      <c r="B8" s="27">
        <v>5</v>
      </c>
      <c r="C8" s="2">
        <v>5</v>
      </c>
      <c r="D8" s="2">
        <v>7.5</v>
      </c>
      <c r="E8" s="2">
        <v>7.5</v>
      </c>
      <c r="F8" s="2">
        <v>2</v>
      </c>
      <c r="H8" s="2">
        <f>SUM(C8:F8)</f>
        <v>22</v>
      </c>
    </row>
    <row r="9" spans="1:8" ht="12.75">
      <c r="A9" s="14" t="s">
        <v>109</v>
      </c>
      <c r="B9" s="15">
        <v>3</v>
      </c>
      <c r="C9" s="2">
        <v>5</v>
      </c>
      <c r="D9" s="2">
        <v>7.5</v>
      </c>
      <c r="E9" s="2">
        <v>0</v>
      </c>
      <c r="F9" s="2">
        <v>0</v>
      </c>
      <c r="H9" s="2">
        <f aca="true" t="shared" si="0" ref="H9:H30">SUM(C9:F9)</f>
        <v>12.5</v>
      </c>
    </row>
    <row r="10" spans="1:8" ht="12.75">
      <c r="A10" s="14" t="s">
        <v>106</v>
      </c>
      <c r="B10" s="15">
        <v>5</v>
      </c>
      <c r="C10" s="2">
        <v>5</v>
      </c>
      <c r="D10" s="2">
        <v>0</v>
      </c>
      <c r="E10" s="2">
        <v>7.5</v>
      </c>
      <c r="F10" s="2">
        <v>3</v>
      </c>
      <c r="H10" s="2">
        <f t="shared" si="0"/>
        <v>15.5</v>
      </c>
    </row>
    <row r="11" spans="1:8" ht="12.75">
      <c r="A11" s="14" t="s">
        <v>83</v>
      </c>
      <c r="B11" s="15">
        <v>3</v>
      </c>
      <c r="C11" s="2">
        <v>5</v>
      </c>
      <c r="D11" s="2">
        <v>7.5</v>
      </c>
      <c r="E11" s="2">
        <v>7.5</v>
      </c>
      <c r="F11" s="2">
        <v>6</v>
      </c>
      <c r="H11" s="2">
        <f t="shared" si="0"/>
        <v>26</v>
      </c>
    </row>
    <row r="12" spans="1:8" ht="12.75">
      <c r="A12" s="14" t="s">
        <v>40</v>
      </c>
      <c r="B12" s="15">
        <v>3</v>
      </c>
      <c r="C12" s="2">
        <v>5</v>
      </c>
      <c r="D12" s="2">
        <v>7.5</v>
      </c>
      <c r="E12" s="2">
        <v>7.5</v>
      </c>
      <c r="F12" s="2">
        <v>0</v>
      </c>
      <c r="H12" s="2">
        <f t="shared" si="0"/>
        <v>20</v>
      </c>
    </row>
    <row r="13" spans="1:8" ht="12.75">
      <c r="A13" s="14" t="s">
        <v>84</v>
      </c>
      <c r="B13" s="15">
        <v>2</v>
      </c>
      <c r="C13" s="2">
        <v>5</v>
      </c>
      <c r="D13" s="2">
        <v>7.5</v>
      </c>
      <c r="E13" s="2">
        <v>7.5</v>
      </c>
      <c r="F13" s="2">
        <v>9</v>
      </c>
      <c r="H13" s="2">
        <f t="shared" si="0"/>
        <v>29</v>
      </c>
    </row>
    <row r="14" spans="1:8" ht="12.75">
      <c r="A14" s="14" t="s">
        <v>41</v>
      </c>
      <c r="B14" s="15">
        <v>5</v>
      </c>
      <c r="C14" s="2">
        <v>5</v>
      </c>
      <c r="D14" s="2">
        <v>7.5</v>
      </c>
      <c r="E14" s="2">
        <v>7.5</v>
      </c>
      <c r="F14" s="2">
        <v>7</v>
      </c>
      <c r="H14" s="2">
        <f t="shared" si="0"/>
        <v>27</v>
      </c>
    </row>
    <row r="15" spans="1:256" ht="12.75">
      <c r="A15" s="14" t="s">
        <v>125</v>
      </c>
      <c r="B15" s="15">
        <v>3</v>
      </c>
      <c r="C15" s="2">
        <v>5</v>
      </c>
      <c r="D15" s="2">
        <v>0</v>
      </c>
      <c r="E15" s="2">
        <v>7.5</v>
      </c>
      <c r="F15" s="15">
        <v>7</v>
      </c>
      <c r="G15" s="14"/>
      <c r="H15" s="2">
        <f t="shared" si="0"/>
        <v>19.5</v>
      </c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 t="s">
        <v>40</v>
      </c>
      <c r="V15" s="15">
        <v>3</v>
      </c>
      <c r="W15" s="14" t="s">
        <v>40</v>
      </c>
      <c r="X15" s="15">
        <v>3</v>
      </c>
      <c r="Y15" s="14" t="s">
        <v>40</v>
      </c>
      <c r="Z15" s="15">
        <v>3</v>
      </c>
      <c r="AA15" s="14" t="s">
        <v>40</v>
      </c>
      <c r="AB15" s="15">
        <v>3</v>
      </c>
      <c r="AC15" s="14" t="s">
        <v>40</v>
      </c>
      <c r="AD15" s="15">
        <v>3</v>
      </c>
      <c r="AE15" s="14" t="s">
        <v>40</v>
      </c>
      <c r="AF15" s="15">
        <v>3</v>
      </c>
      <c r="AG15" s="14" t="s">
        <v>40</v>
      </c>
      <c r="AH15" s="15">
        <v>3</v>
      </c>
      <c r="AI15" s="14" t="s">
        <v>40</v>
      </c>
      <c r="AJ15" s="15">
        <v>3</v>
      </c>
      <c r="AK15" s="14" t="s">
        <v>40</v>
      </c>
      <c r="AL15" s="15">
        <v>3</v>
      </c>
      <c r="AM15" s="14" t="s">
        <v>40</v>
      </c>
      <c r="AN15" s="15">
        <v>3</v>
      </c>
      <c r="AO15" s="14" t="s">
        <v>40</v>
      </c>
      <c r="AP15" s="15">
        <v>3</v>
      </c>
      <c r="AQ15" s="14" t="s">
        <v>40</v>
      </c>
      <c r="AR15" s="15">
        <v>3</v>
      </c>
      <c r="AS15" s="14" t="s">
        <v>40</v>
      </c>
      <c r="AT15" s="15">
        <v>3</v>
      </c>
      <c r="AU15" s="14" t="s">
        <v>40</v>
      </c>
      <c r="AV15" s="15">
        <v>3</v>
      </c>
      <c r="AW15" s="14" t="s">
        <v>40</v>
      </c>
      <c r="AX15" s="15">
        <v>3</v>
      </c>
      <c r="AY15" s="14" t="s">
        <v>40</v>
      </c>
      <c r="AZ15" s="15">
        <v>3</v>
      </c>
      <c r="BA15" s="14" t="s">
        <v>40</v>
      </c>
      <c r="BB15" s="15">
        <v>3</v>
      </c>
      <c r="BC15" s="14" t="s">
        <v>40</v>
      </c>
      <c r="BD15" s="15">
        <v>3</v>
      </c>
      <c r="BE15" s="14" t="s">
        <v>40</v>
      </c>
      <c r="BF15" s="15">
        <v>3</v>
      </c>
      <c r="BG15" s="14" t="s">
        <v>40</v>
      </c>
      <c r="BH15" s="15">
        <v>3</v>
      </c>
      <c r="BI15" s="14" t="s">
        <v>40</v>
      </c>
      <c r="BJ15" s="15">
        <v>3</v>
      </c>
      <c r="BK15" s="14" t="s">
        <v>40</v>
      </c>
      <c r="BL15" s="15">
        <v>3</v>
      </c>
      <c r="BM15" s="14" t="s">
        <v>40</v>
      </c>
      <c r="BN15" s="15">
        <v>3</v>
      </c>
      <c r="BO15" s="14" t="s">
        <v>40</v>
      </c>
      <c r="BP15" s="15">
        <v>3</v>
      </c>
      <c r="BQ15" s="14" t="s">
        <v>40</v>
      </c>
      <c r="BR15" s="15">
        <v>3</v>
      </c>
      <c r="BS15" s="14" t="s">
        <v>40</v>
      </c>
      <c r="BT15" s="15">
        <v>3</v>
      </c>
      <c r="BU15" s="14" t="s">
        <v>40</v>
      </c>
      <c r="BV15" s="15">
        <v>3</v>
      </c>
      <c r="BW15" s="14" t="s">
        <v>40</v>
      </c>
      <c r="BX15" s="15">
        <v>3</v>
      </c>
      <c r="BY15" s="14" t="s">
        <v>40</v>
      </c>
      <c r="BZ15" s="15">
        <v>3</v>
      </c>
      <c r="CA15" s="14" t="s">
        <v>40</v>
      </c>
      <c r="CB15" s="15">
        <v>3</v>
      </c>
      <c r="CC15" s="14" t="s">
        <v>40</v>
      </c>
      <c r="CD15" s="15">
        <v>3</v>
      </c>
      <c r="CE15" s="14" t="s">
        <v>40</v>
      </c>
      <c r="CF15" s="15">
        <v>3</v>
      </c>
      <c r="CG15" s="14" t="s">
        <v>40</v>
      </c>
      <c r="CH15" s="15">
        <v>3</v>
      </c>
      <c r="CI15" s="14" t="s">
        <v>40</v>
      </c>
      <c r="CJ15" s="15">
        <v>3</v>
      </c>
      <c r="CK15" s="14" t="s">
        <v>40</v>
      </c>
      <c r="CL15" s="15">
        <v>3</v>
      </c>
      <c r="CM15" s="14" t="s">
        <v>40</v>
      </c>
      <c r="CN15" s="15">
        <v>3</v>
      </c>
      <c r="CO15" s="14" t="s">
        <v>40</v>
      </c>
      <c r="CP15" s="15">
        <v>3</v>
      </c>
      <c r="CQ15" s="14" t="s">
        <v>40</v>
      </c>
      <c r="CR15" s="15">
        <v>3</v>
      </c>
      <c r="CS15" s="14" t="s">
        <v>40</v>
      </c>
      <c r="CT15" s="15">
        <v>3</v>
      </c>
      <c r="CU15" s="14" t="s">
        <v>40</v>
      </c>
      <c r="CV15" s="15">
        <v>3</v>
      </c>
      <c r="CW15" s="14" t="s">
        <v>40</v>
      </c>
      <c r="CX15" s="15">
        <v>3</v>
      </c>
      <c r="CY15" s="14" t="s">
        <v>40</v>
      </c>
      <c r="CZ15" s="15">
        <v>3</v>
      </c>
      <c r="DA15" s="14" t="s">
        <v>40</v>
      </c>
      <c r="DB15" s="15">
        <v>3</v>
      </c>
      <c r="DC15" s="14" t="s">
        <v>40</v>
      </c>
      <c r="DD15" s="15">
        <v>3</v>
      </c>
      <c r="DE15" s="14" t="s">
        <v>40</v>
      </c>
      <c r="DF15" s="15">
        <v>3</v>
      </c>
      <c r="DG15" s="14" t="s">
        <v>40</v>
      </c>
      <c r="DH15" s="15">
        <v>3</v>
      </c>
      <c r="DI15" s="14" t="s">
        <v>40</v>
      </c>
      <c r="DJ15" s="15">
        <v>3</v>
      </c>
      <c r="DK15" s="14" t="s">
        <v>40</v>
      </c>
      <c r="DL15" s="15">
        <v>3</v>
      </c>
      <c r="DM15" s="14" t="s">
        <v>40</v>
      </c>
      <c r="DN15" s="15">
        <v>3</v>
      </c>
      <c r="DO15" s="14" t="s">
        <v>40</v>
      </c>
      <c r="DP15" s="15">
        <v>3</v>
      </c>
      <c r="DQ15" s="14" t="s">
        <v>40</v>
      </c>
      <c r="DR15" s="15">
        <v>3</v>
      </c>
      <c r="DS15" s="14" t="s">
        <v>40</v>
      </c>
      <c r="DT15" s="15">
        <v>3</v>
      </c>
      <c r="DU15" s="14" t="s">
        <v>40</v>
      </c>
      <c r="DV15" s="15">
        <v>3</v>
      </c>
      <c r="DW15" s="14" t="s">
        <v>40</v>
      </c>
      <c r="DX15" s="15">
        <v>3</v>
      </c>
      <c r="DY15" s="14" t="s">
        <v>40</v>
      </c>
      <c r="DZ15" s="15">
        <v>3</v>
      </c>
      <c r="EA15" s="14" t="s">
        <v>40</v>
      </c>
      <c r="EB15" s="15">
        <v>3</v>
      </c>
      <c r="EC15" s="14" t="s">
        <v>40</v>
      </c>
      <c r="ED15" s="15">
        <v>3</v>
      </c>
      <c r="EE15" s="14" t="s">
        <v>40</v>
      </c>
      <c r="EF15" s="15">
        <v>3</v>
      </c>
      <c r="EG15" s="14" t="s">
        <v>40</v>
      </c>
      <c r="EH15" s="15">
        <v>3</v>
      </c>
      <c r="EI15" s="14" t="s">
        <v>40</v>
      </c>
      <c r="EJ15" s="15">
        <v>3</v>
      </c>
      <c r="EK15" s="14" t="s">
        <v>40</v>
      </c>
      <c r="EL15" s="15">
        <v>3</v>
      </c>
      <c r="EM15" s="14" t="s">
        <v>40</v>
      </c>
      <c r="EN15" s="15">
        <v>3</v>
      </c>
      <c r="EO15" s="14" t="s">
        <v>40</v>
      </c>
      <c r="EP15" s="15">
        <v>3</v>
      </c>
      <c r="EQ15" s="14" t="s">
        <v>40</v>
      </c>
      <c r="ER15" s="15">
        <v>3</v>
      </c>
      <c r="ES15" s="14" t="s">
        <v>40</v>
      </c>
      <c r="ET15" s="15">
        <v>3</v>
      </c>
      <c r="EU15" s="14" t="s">
        <v>40</v>
      </c>
      <c r="EV15" s="15">
        <v>3</v>
      </c>
      <c r="EW15" s="14" t="s">
        <v>40</v>
      </c>
      <c r="EX15" s="15">
        <v>3</v>
      </c>
      <c r="EY15" s="14" t="s">
        <v>40</v>
      </c>
      <c r="EZ15" s="15">
        <v>3</v>
      </c>
      <c r="FA15" s="14" t="s">
        <v>40</v>
      </c>
      <c r="FB15" s="15">
        <v>3</v>
      </c>
      <c r="FC15" s="14" t="s">
        <v>40</v>
      </c>
      <c r="FD15" s="15">
        <v>3</v>
      </c>
      <c r="FE15" s="14" t="s">
        <v>40</v>
      </c>
      <c r="FF15" s="15">
        <v>3</v>
      </c>
      <c r="FG15" s="14" t="s">
        <v>40</v>
      </c>
      <c r="FH15" s="15">
        <v>3</v>
      </c>
      <c r="FI15" s="14" t="s">
        <v>40</v>
      </c>
      <c r="FJ15" s="15">
        <v>3</v>
      </c>
      <c r="FK15" s="14" t="s">
        <v>40</v>
      </c>
      <c r="FL15" s="15">
        <v>3</v>
      </c>
      <c r="FM15" s="14" t="s">
        <v>40</v>
      </c>
      <c r="FN15" s="15">
        <v>3</v>
      </c>
      <c r="FO15" s="14" t="s">
        <v>40</v>
      </c>
      <c r="FP15" s="15">
        <v>3</v>
      </c>
      <c r="FQ15" s="14" t="s">
        <v>40</v>
      </c>
      <c r="FR15" s="15">
        <v>3</v>
      </c>
      <c r="FS15" s="14" t="s">
        <v>40</v>
      </c>
      <c r="FT15" s="15">
        <v>3</v>
      </c>
      <c r="FU15" s="14" t="s">
        <v>40</v>
      </c>
      <c r="FV15" s="15">
        <v>3</v>
      </c>
      <c r="FW15" s="14" t="s">
        <v>40</v>
      </c>
      <c r="FX15" s="15">
        <v>3</v>
      </c>
      <c r="FY15" s="14" t="s">
        <v>40</v>
      </c>
      <c r="FZ15" s="15">
        <v>3</v>
      </c>
      <c r="GA15" s="14" t="s">
        <v>40</v>
      </c>
      <c r="GB15" s="15">
        <v>3</v>
      </c>
      <c r="GC15" s="14" t="s">
        <v>40</v>
      </c>
      <c r="GD15" s="15">
        <v>3</v>
      </c>
      <c r="GE15" s="14" t="s">
        <v>40</v>
      </c>
      <c r="GF15" s="15">
        <v>3</v>
      </c>
      <c r="GG15" s="14" t="s">
        <v>40</v>
      </c>
      <c r="GH15" s="15">
        <v>3</v>
      </c>
      <c r="GI15" s="14" t="s">
        <v>40</v>
      </c>
      <c r="GJ15" s="15">
        <v>3</v>
      </c>
      <c r="GK15" s="14" t="s">
        <v>40</v>
      </c>
      <c r="GL15" s="15">
        <v>3</v>
      </c>
      <c r="GM15" s="14" t="s">
        <v>40</v>
      </c>
      <c r="GN15" s="15">
        <v>3</v>
      </c>
      <c r="GO15" s="14" t="s">
        <v>40</v>
      </c>
      <c r="GP15" s="15">
        <v>3</v>
      </c>
      <c r="GQ15" s="14" t="s">
        <v>40</v>
      </c>
      <c r="GR15" s="15">
        <v>3</v>
      </c>
      <c r="GS15" s="14" t="s">
        <v>40</v>
      </c>
      <c r="GT15" s="15">
        <v>3</v>
      </c>
      <c r="GU15" s="14" t="s">
        <v>40</v>
      </c>
      <c r="GV15" s="15">
        <v>3</v>
      </c>
      <c r="GW15" s="14" t="s">
        <v>40</v>
      </c>
      <c r="GX15" s="15">
        <v>3</v>
      </c>
      <c r="GY15" s="14" t="s">
        <v>40</v>
      </c>
      <c r="GZ15" s="15">
        <v>3</v>
      </c>
      <c r="HA15" s="14" t="s">
        <v>40</v>
      </c>
      <c r="HB15" s="15">
        <v>3</v>
      </c>
      <c r="HC15" s="14" t="s">
        <v>40</v>
      </c>
      <c r="HD15" s="15">
        <v>3</v>
      </c>
      <c r="HE15" s="14" t="s">
        <v>40</v>
      </c>
      <c r="HF15" s="15">
        <v>3</v>
      </c>
      <c r="HG15" s="14" t="s">
        <v>40</v>
      </c>
      <c r="HH15" s="15">
        <v>3</v>
      </c>
      <c r="HI15" s="14" t="s">
        <v>40</v>
      </c>
      <c r="HJ15" s="15">
        <v>3</v>
      </c>
      <c r="HK15" s="14" t="s">
        <v>40</v>
      </c>
      <c r="HL15" s="15">
        <v>3</v>
      </c>
      <c r="HM15" s="14" t="s">
        <v>40</v>
      </c>
      <c r="HN15" s="15">
        <v>3</v>
      </c>
      <c r="HO15" s="14" t="s">
        <v>40</v>
      </c>
      <c r="HP15" s="15">
        <v>3</v>
      </c>
      <c r="HQ15" s="14" t="s">
        <v>40</v>
      </c>
      <c r="HR15" s="15">
        <v>3</v>
      </c>
      <c r="HS15" s="14" t="s">
        <v>40</v>
      </c>
      <c r="HT15" s="15">
        <v>3</v>
      </c>
      <c r="HU15" s="14" t="s">
        <v>40</v>
      </c>
      <c r="HV15" s="15">
        <v>3</v>
      </c>
      <c r="HW15" s="14" t="s">
        <v>40</v>
      </c>
      <c r="HX15" s="15">
        <v>3</v>
      </c>
      <c r="HY15" s="14" t="s">
        <v>40</v>
      </c>
      <c r="HZ15" s="15">
        <v>3</v>
      </c>
      <c r="IA15" s="14" t="s">
        <v>40</v>
      </c>
      <c r="IB15" s="15">
        <v>3</v>
      </c>
      <c r="IC15" s="14" t="s">
        <v>40</v>
      </c>
      <c r="ID15" s="15">
        <v>3</v>
      </c>
      <c r="IE15" s="14" t="s">
        <v>40</v>
      </c>
      <c r="IF15" s="15">
        <v>3</v>
      </c>
      <c r="IG15" s="14" t="s">
        <v>40</v>
      </c>
      <c r="IH15" s="15">
        <v>3</v>
      </c>
      <c r="II15" s="14" t="s">
        <v>40</v>
      </c>
      <c r="IJ15" s="15">
        <v>3</v>
      </c>
      <c r="IK15" s="14" t="s">
        <v>40</v>
      </c>
      <c r="IL15" s="15">
        <v>3</v>
      </c>
      <c r="IM15" s="14" t="s">
        <v>40</v>
      </c>
      <c r="IN15" s="15">
        <v>3</v>
      </c>
      <c r="IO15" s="14" t="s">
        <v>40</v>
      </c>
      <c r="IP15" s="15">
        <v>3</v>
      </c>
      <c r="IQ15" s="14" t="s">
        <v>40</v>
      </c>
      <c r="IR15" s="15">
        <v>3</v>
      </c>
      <c r="IS15" s="14" t="s">
        <v>40</v>
      </c>
      <c r="IT15" s="15">
        <v>3</v>
      </c>
      <c r="IU15" s="14" t="s">
        <v>40</v>
      </c>
      <c r="IV15" s="15">
        <v>3</v>
      </c>
    </row>
    <row r="16" spans="1:8" ht="12.75">
      <c r="A16" s="14" t="s">
        <v>164</v>
      </c>
      <c r="B16" s="15">
        <v>3</v>
      </c>
      <c r="C16" s="2">
        <v>5</v>
      </c>
      <c r="D16" s="2">
        <v>7.5</v>
      </c>
      <c r="E16" s="2">
        <v>7.5</v>
      </c>
      <c r="F16" s="15">
        <v>2</v>
      </c>
      <c r="G16" s="14"/>
      <c r="H16" s="2">
        <f t="shared" si="0"/>
        <v>22</v>
      </c>
    </row>
    <row r="17" spans="1:8" ht="12.75">
      <c r="A17" s="14" t="s">
        <v>65</v>
      </c>
      <c r="B17" s="15">
        <v>5</v>
      </c>
      <c r="C17" s="2">
        <v>5</v>
      </c>
      <c r="D17" s="2">
        <v>0</v>
      </c>
      <c r="E17" s="2">
        <v>7.5</v>
      </c>
      <c r="F17" s="2">
        <v>9</v>
      </c>
      <c r="H17" s="2">
        <f t="shared" si="0"/>
        <v>21.5</v>
      </c>
    </row>
    <row r="18" spans="1:8" ht="12.75">
      <c r="A18" s="14" t="s">
        <v>62</v>
      </c>
      <c r="B18" s="15">
        <v>1</v>
      </c>
      <c r="C18" s="2">
        <v>5</v>
      </c>
      <c r="D18" s="2">
        <v>7.5</v>
      </c>
      <c r="E18" s="2">
        <v>7.5</v>
      </c>
      <c r="F18" s="2">
        <v>9</v>
      </c>
      <c r="H18" s="2">
        <f t="shared" si="0"/>
        <v>29</v>
      </c>
    </row>
    <row r="19" spans="1:8" ht="12.75">
      <c r="A19" s="14" t="s">
        <v>126</v>
      </c>
      <c r="B19" s="15">
        <v>2</v>
      </c>
      <c r="C19" s="2">
        <v>5</v>
      </c>
      <c r="D19" s="2">
        <v>7.5</v>
      </c>
      <c r="E19" s="2">
        <v>0</v>
      </c>
      <c r="F19" s="2">
        <v>7</v>
      </c>
      <c r="H19" s="2">
        <f t="shared" si="0"/>
        <v>19.5</v>
      </c>
    </row>
    <row r="20" spans="1:8" ht="12.75">
      <c r="A20" s="14" t="s">
        <v>108</v>
      </c>
      <c r="B20" s="15">
        <v>5</v>
      </c>
      <c r="C20" s="2">
        <v>5</v>
      </c>
      <c r="D20" s="2">
        <v>7.5</v>
      </c>
      <c r="E20" s="2">
        <v>7.5</v>
      </c>
      <c r="F20" s="2">
        <v>12</v>
      </c>
      <c r="H20" s="2">
        <f t="shared" si="0"/>
        <v>32</v>
      </c>
    </row>
    <row r="21" spans="1:8" ht="12.75">
      <c r="A21" s="14" t="s">
        <v>37</v>
      </c>
      <c r="B21" s="15">
        <v>3</v>
      </c>
      <c r="C21" s="2">
        <v>5</v>
      </c>
      <c r="D21" s="2">
        <v>7.5</v>
      </c>
      <c r="E21" s="2">
        <v>7.5</v>
      </c>
      <c r="F21" s="2">
        <v>6</v>
      </c>
      <c r="H21" s="2">
        <f t="shared" si="0"/>
        <v>26</v>
      </c>
    </row>
    <row r="22" spans="1:9" ht="12.75">
      <c r="A22" s="14" t="s">
        <v>138</v>
      </c>
      <c r="B22" s="15">
        <v>1</v>
      </c>
      <c r="C22" s="2">
        <v>5</v>
      </c>
      <c r="D22" s="2">
        <v>7.5</v>
      </c>
      <c r="E22" s="2">
        <v>7.5</v>
      </c>
      <c r="F22" s="2">
        <v>12</v>
      </c>
      <c r="H22" s="2">
        <f t="shared" si="0"/>
        <v>32</v>
      </c>
      <c r="I22" s="17"/>
    </row>
    <row r="23" spans="1:9" ht="12.75">
      <c r="A23" s="14" t="s">
        <v>120</v>
      </c>
      <c r="B23" s="15">
        <v>5</v>
      </c>
      <c r="C23" s="2">
        <v>5</v>
      </c>
      <c r="D23" s="2">
        <v>7.5</v>
      </c>
      <c r="E23" s="2">
        <v>7.5</v>
      </c>
      <c r="F23" s="2">
        <v>1</v>
      </c>
      <c r="H23" s="2">
        <f t="shared" si="0"/>
        <v>21</v>
      </c>
      <c r="I23" s="17"/>
    </row>
    <row r="24" spans="1:8" ht="12.75">
      <c r="A24" s="14" t="s">
        <v>139</v>
      </c>
      <c r="B24" s="15">
        <v>5</v>
      </c>
      <c r="C24" s="2">
        <v>5</v>
      </c>
      <c r="D24" s="2">
        <v>7.5</v>
      </c>
      <c r="E24" s="2">
        <v>0</v>
      </c>
      <c r="F24" s="2">
        <v>4</v>
      </c>
      <c r="H24" s="2">
        <f t="shared" si="0"/>
        <v>16.5</v>
      </c>
    </row>
    <row r="25" spans="1:8" ht="12.75">
      <c r="A25" s="14" t="s">
        <v>5</v>
      </c>
      <c r="B25" s="15">
        <v>3</v>
      </c>
      <c r="C25" s="2">
        <v>5</v>
      </c>
      <c r="D25" s="2">
        <v>7.5</v>
      </c>
      <c r="E25" s="2">
        <v>7.5</v>
      </c>
      <c r="F25" s="2">
        <v>9</v>
      </c>
      <c r="H25" s="2">
        <f t="shared" si="0"/>
        <v>29</v>
      </c>
    </row>
    <row r="26" spans="1:8" ht="12.75">
      <c r="A26" s="14" t="s">
        <v>6</v>
      </c>
      <c r="B26" s="15">
        <v>2</v>
      </c>
      <c r="C26" s="2">
        <v>5</v>
      </c>
      <c r="D26" s="2">
        <v>7.5</v>
      </c>
      <c r="E26" s="2">
        <v>7.5</v>
      </c>
      <c r="F26" s="2">
        <v>0</v>
      </c>
      <c r="H26" s="2">
        <f t="shared" si="0"/>
        <v>20</v>
      </c>
    </row>
    <row r="27" spans="1:8" ht="12.75">
      <c r="A27" s="14" t="s">
        <v>55</v>
      </c>
      <c r="B27" s="15">
        <v>5</v>
      </c>
      <c r="C27" s="2">
        <v>5</v>
      </c>
      <c r="D27" s="2">
        <v>7.5</v>
      </c>
      <c r="E27" s="2">
        <v>7.5</v>
      </c>
      <c r="F27" s="2">
        <v>0</v>
      </c>
      <c r="H27" s="2">
        <f t="shared" si="0"/>
        <v>20</v>
      </c>
    </row>
    <row r="28" spans="1:8" ht="12.75">
      <c r="A28" s="14" t="s">
        <v>119</v>
      </c>
      <c r="B28" s="15">
        <v>5</v>
      </c>
      <c r="C28" s="2">
        <v>5</v>
      </c>
      <c r="D28" s="2">
        <v>0</v>
      </c>
      <c r="E28" s="2">
        <v>0</v>
      </c>
      <c r="F28" s="2">
        <v>0</v>
      </c>
      <c r="H28" s="2">
        <f t="shared" si="0"/>
        <v>5</v>
      </c>
    </row>
    <row r="29" spans="1:8" ht="12.75">
      <c r="A29" s="14" t="s">
        <v>64</v>
      </c>
      <c r="B29" s="15">
        <v>4</v>
      </c>
      <c r="C29" s="2">
        <v>5</v>
      </c>
      <c r="D29" s="2">
        <v>0</v>
      </c>
      <c r="E29" s="2">
        <v>7.5</v>
      </c>
      <c r="F29" s="2">
        <v>12</v>
      </c>
      <c r="H29" s="2">
        <f t="shared" si="0"/>
        <v>24.5</v>
      </c>
    </row>
    <row r="30" spans="1:8" ht="12.75">
      <c r="A30" s="14" t="s">
        <v>154</v>
      </c>
      <c r="B30" s="15">
        <v>3</v>
      </c>
      <c r="C30" s="2">
        <v>5</v>
      </c>
      <c r="D30" s="2">
        <v>7.5</v>
      </c>
      <c r="E30" s="2">
        <v>7.5</v>
      </c>
      <c r="F30" s="2">
        <v>12</v>
      </c>
      <c r="H30" s="2">
        <f t="shared" si="0"/>
        <v>32</v>
      </c>
    </row>
    <row r="31" spans="1:8" ht="12.75">
      <c r="A31" s="14" t="s">
        <v>61</v>
      </c>
      <c r="B31" s="11">
        <v>5</v>
      </c>
      <c r="C31" s="2">
        <v>5</v>
      </c>
      <c r="D31" s="2">
        <v>7.5</v>
      </c>
      <c r="E31" s="2">
        <v>7.5</v>
      </c>
      <c r="F31" s="2">
        <v>5</v>
      </c>
      <c r="H31" s="2">
        <f>SUM(C31:F31)</f>
        <v>25</v>
      </c>
    </row>
    <row r="32" spans="1:8" ht="12.75">
      <c r="A32" s="14" t="s">
        <v>117</v>
      </c>
      <c r="B32" s="15">
        <v>3</v>
      </c>
      <c r="C32" s="2">
        <v>5</v>
      </c>
      <c r="D32" s="2">
        <v>7.5</v>
      </c>
      <c r="E32" s="2">
        <v>7.5</v>
      </c>
      <c r="F32" s="2">
        <v>12</v>
      </c>
      <c r="H32" s="2">
        <f>SUM(C32:F32)</f>
        <v>32</v>
      </c>
    </row>
    <row r="33" spans="1:8" ht="12.75">
      <c r="A33" s="14" t="s">
        <v>155</v>
      </c>
      <c r="B33" s="27">
        <v>5</v>
      </c>
      <c r="C33" s="2">
        <v>5</v>
      </c>
      <c r="D33" s="2">
        <v>0</v>
      </c>
      <c r="E33" s="2">
        <v>0</v>
      </c>
      <c r="F33" s="2">
        <v>0</v>
      </c>
      <c r="H33" s="2">
        <f>SUM(C33:F33)</f>
        <v>5</v>
      </c>
    </row>
    <row r="35" spans="13:14" ht="12.75">
      <c r="M35" s="14"/>
      <c r="N35" s="15"/>
    </row>
    <row r="36" spans="1:14" ht="12.75">
      <c r="A36" s="14"/>
      <c r="B36" s="15"/>
      <c r="M36" s="14"/>
      <c r="N36" s="15"/>
    </row>
    <row r="37" spans="1:14" ht="12.75">
      <c r="A37" s="16" t="s">
        <v>153</v>
      </c>
      <c r="B37" s="15"/>
      <c r="C37" s="7" t="s">
        <v>28</v>
      </c>
      <c r="D37" s="7" t="s">
        <v>121</v>
      </c>
      <c r="E37" s="7" t="s">
        <v>141</v>
      </c>
      <c r="F37" s="7" t="s">
        <v>142</v>
      </c>
      <c r="H37" s="7" t="s">
        <v>30</v>
      </c>
      <c r="M37" s="14"/>
      <c r="N37" s="15"/>
    </row>
    <row r="38" spans="1:14" ht="12.75">
      <c r="A38" s="6" t="s">
        <v>26</v>
      </c>
      <c r="B38" s="7" t="s">
        <v>27</v>
      </c>
      <c r="M38" s="14"/>
      <c r="N38" s="15"/>
    </row>
    <row r="39" spans="4:14" ht="12.75">
      <c r="D39" s="11"/>
      <c r="M39" s="14"/>
      <c r="N39" s="15"/>
    </row>
    <row r="40" spans="1:14" ht="12.75">
      <c r="A40" s="9" t="s">
        <v>110</v>
      </c>
      <c r="B40" s="27">
        <v>5</v>
      </c>
      <c r="C40" s="2">
        <v>5</v>
      </c>
      <c r="D40" s="11">
        <v>15</v>
      </c>
      <c r="E40" s="2">
        <v>7</v>
      </c>
      <c r="F40" s="2">
        <v>0</v>
      </c>
      <c r="H40" s="2">
        <f>SUM(C40:F40)</f>
        <v>27</v>
      </c>
      <c r="M40" s="14"/>
      <c r="N40" s="15"/>
    </row>
    <row r="41" spans="1:14" ht="12.75">
      <c r="A41" s="14" t="s">
        <v>109</v>
      </c>
      <c r="B41" s="15">
        <v>3</v>
      </c>
      <c r="C41" s="2">
        <v>5</v>
      </c>
      <c r="D41" s="11">
        <v>15</v>
      </c>
      <c r="E41" s="2">
        <v>9</v>
      </c>
      <c r="F41" s="2">
        <v>9</v>
      </c>
      <c r="H41" s="2">
        <f aca="true" t="shared" si="1" ref="H41:H63">SUM(C41:F41)</f>
        <v>38</v>
      </c>
      <c r="M41" s="14"/>
      <c r="N41" s="15"/>
    </row>
    <row r="42" spans="1:14" ht="12.75">
      <c r="A42" s="14" t="s">
        <v>106</v>
      </c>
      <c r="B42" s="15">
        <v>5</v>
      </c>
      <c r="C42" s="2">
        <v>5</v>
      </c>
      <c r="D42" s="11">
        <v>15</v>
      </c>
      <c r="E42" s="2">
        <v>6</v>
      </c>
      <c r="F42" s="2">
        <v>5</v>
      </c>
      <c r="H42" s="2">
        <f t="shared" si="1"/>
        <v>31</v>
      </c>
      <c r="M42" s="14"/>
      <c r="N42" s="15"/>
    </row>
    <row r="43" spans="1:14" ht="12.75">
      <c r="A43" s="14" t="s">
        <v>83</v>
      </c>
      <c r="B43" s="15">
        <v>3</v>
      </c>
      <c r="C43" s="2">
        <v>5</v>
      </c>
      <c r="D43" s="11">
        <v>15</v>
      </c>
      <c r="E43" s="2">
        <v>12</v>
      </c>
      <c r="F43" s="2">
        <v>9</v>
      </c>
      <c r="H43" s="2">
        <f t="shared" si="1"/>
        <v>41</v>
      </c>
      <c r="M43" s="14"/>
      <c r="N43" s="15"/>
    </row>
    <row r="44" spans="1:14" ht="12.75">
      <c r="A44" s="14" t="s">
        <v>40</v>
      </c>
      <c r="B44" s="15">
        <v>3</v>
      </c>
      <c r="C44" s="2">
        <v>5</v>
      </c>
      <c r="D44" s="11">
        <v>15</v>
      </c>
      <c r="E44" s="2">
        <v>0</v>
      </c>
      <c r="F44" s="2">
        <v>4</v>
      </c>
      <c r="H44" s="2">
        <f t="shared" si="1"/>
        <v>24</v>
      </c>
      <c r="M44" s="14"/>
      <c r="N44" s="15"/>
    </row>
    <row r="45" spans="1:14" ht="12.75">
      <c r="A45" s="14" t="s">
        <v>84</v>
      </c>
      <c r="B45" s="15">
        <v>2</v>
      </c>
      <c r="C45" s="2">
        <v>5</v>
      </c>
      <c r="D45" s="11">
        <v>15</v>
      </c>
      <c r="E45" s="2">
        <v>0</v>
      </c>
      <c r="F45" s="2">
        <v>0</v>
      </c>
      <c r="H45" s="2">
        <f t="shared" si="1"/>
        <v>20</v>
      </c>
      <c r="M45" s="14"/>
      <c r="N45" s="15"/>
    </row>
    <row r="46" spans="1:14" ht="12.75">
      <c r="A46" s="14" t="s">
        <v>41</v>
      </c>
      <c r="B46" s="15">
        <v>5</v>
      </c>
      <c r="C46" s="2">
        <v>5</v>
      </c>
      <c r="D46" s="11">
        <v>15</v>
      </c>
      <c r="E46" s="2">
        <v>9</v>
      </c>
      <c r="F46" s="2">
        <v>12</v>
      </c>
      <c r="H46" s="2">
        <f t="shared" si="1"/>
        <v>41</v>
      </c>
      <c r="M46" s="14"/>
      <c r="N46" s="15"/>
    </row>
    <row r="47" spans="1:14" ht="12.75">
      <c r="A47" s="14" t="s">
        <v>125</v>
      </c>
      <c r="B47" s="15">
        <v>3</v>
      </c>
      <c r="C47" s="2">
        <v>5</v>
      </c>
      <c r="D47" s="11">
        <v>15</v>
      </c>
      <c r="E47" s="2">
        <v>7</v>
      </c>
      <c r="F47" s="2">
        <v>7</v>
      </c>
      <c r="H47" s="2">
        <f t="shared" si="1"/>
        <v>34</v>
      </c>
      <c r="M47" s="14"/>
      <c r="N47" s="15"/>
    </row>
    <row r="48" spans="1:14" ht="12.75">
      <c r="A48" s="14" t="s">
        <v>164</v>
      </c>
      <c r="B48" s="15">
        <v>3</v>
      </c>
      <c r="C48" s="2">
        <v>5</v>
      </c>
      <c r="D48" s="2">
        <v>15</v>
      </c>
      <c r="E48" s="2">
        <v>7.5</v>
      </c>
      <c r="F48" s="15">
        <v>1</v>
      </c>
      <c r="G48" s="14"/>
      <c r="H48" s="2">
        <f>SUM(C48:F48)</f>
        <v>28.5</v>
      </c>
      <c r="M48" s="14"/>
      <c r="N48" s="15"/>
    </row>
    <row r="49" spans="1:14" ht="12.75">
      <c r="A49" s="14" t="s">
        <v>65</v>
      </c>
      <c r="B49" s="15">
        <v>5</v>
      </c>
      <c r="C49" s="2">
        <v>5</v>
      </c>
      <c r="D49" s="11">
        <v>15</v>
      </c>
      <c r="E49" s="2">
        <v>3</v>
      </c>
      <c r="F49" s="2">
        <v>0</v>
      </c>
      <c r="H49" s="2">
        <f t="shared" si="1"/>
        <v>23</v>
      </c>
      <c r="M49" s="14"/>
      <c r="N49" s="11"/>
    </row>
    <row r="50" spans="1:14" ht="12.75">
      <c r="A50" s="14" t="s">
        <v>62</v>
      </c>
      <c r="B50" s="15">
        <v>1</v>
      </c>
      <c r="C50" s="2">
        <v>5</v>
      </c>
      <c r="D50" s="11">
        <v>15</v>
      </c>
      <c r="E50" s="2">
        <v>7</v>
      </c>
      <c r="F50" s="2">
        <v>7</v>
      </c>
      <c r="H50" s="2">
        <f t="shared" si="1"/>
        <v>34</v>
      </c>
      <c r="M50" s="14"/>
      <c r="N50" s="15"/>
    </row>
    <row r="51" spans="1:14" ht="12.75">
      <c r="A51" s="14" t="s">
        <v>126</v>
      </c>
      <c r="B51" s="15">
        <v>2</v>
      </c>
      <c r="C51" s="2">
        <v>5</v>
      </c>
      <c r="D51" s="11">
        <v>15</v>
      </c>
      <c r="E51" s="2">
        <v>0</v>
      </c>
      <c r="F51" s="2">
        <v>0</v>
      </c>
      <c r="H51" s="2">
        <f t="shared" si="1"/>
        <v>20</v>
      </c>
      <c r="M51" s="14"/>
      <c r="N51" s="15"/>
    </row>
    <row r="52" spans="1:14" ht="12.75">
      <c r="A52" s="14" t="s">
        <v>108</v>
      </c>
      <c r="B52" s="15">
        <v>5</v>
      </c>
      <c r="C52" s="2">
        <v>5</v>
      </c>
      <c r="D52" s="11">
        <v>15</v>
      </c>
      <c r="E52" s="2">
        <v>0</v>
      </c>
      <c r="F52" s="2">
        <v>0</v>
      </c>
      <c r="H52" s="2">
        <f t="shared" si="1"/>
        <v>20</v>
      </c>
      <c r="M52" s="14"/>
      <c r="N52" s="32"/>
    </row>
    <row r="53" spans="1:8" ht="12.75">
      <c r="A53" s="14" t="s">
        <v>37</v>
      </c>
      <c r="B53" s="15">
        <v>3</v>
      </c>
      <c r="C53" s="2">
        <v>5</v>
      </c>
      <c r="D53" s="11">
        <v>15</v>
      </c>
      <c r="E53" s="2">
        <v>5</v>
      </c>
      <c r="F53" s="2">
        <v>5</v>
      </c>
      <c r="H53" s="2">
        <f t="shared" si="1"/>
        <v>30</v>
      </c>
    </row>
    <row r="54" spans="1:8" ht="12.75">
      <c r="A54" s="14" t="s">
        <v>138</v>
      </c>
      <c r="B54" s="15">
        <v>1</v>
      </c>
      <c r="C54" s="2">
        <v>5</v>
      </c>
      <c r="D54" s="11">
        <v>15</v>
      </c>
      <c r="E54" s="2">
        <v>12</v>
      </c>
      <c r="F54" s="2">
        <v>12</v>
      </c>
      <c r="H54" s="2">
        <f t="shared" si="1"/>
        <v>44</v>
      </c>
    </row>
    <row r="55" spans="1:8" ht="12.75">
      <c r="A55" s="14" t="s">
        <v>120</v>
      </c>
      <c r="B55" s="15">
        <v>5</v>
      </c>
      <c r="C55" s="2">
        <v>5</v>
      </c>
      <c r="D55" s="11">
        <v>15</v>
      </c>
      <c r="E55" s="2">
        <v>4</v>
      </c>
      <c r="F55" s="2">
        <v>0</v>
      </c>
      <c r="H55" s="2">
        <f t="shared" si="1"/>
        <v>24</v>
      </c>
    </row>
    <row r="56" spans="1:8" ht="12.75">
      <c r="A56" s="14" t="s">
        <v>139</v>
      </c>
      <c r="B56" s="15">
        <v>5</v>
      </c>
      <c r="C56" s="2">
        <v>5</v>
      </c>
      <c r="D56" s="11">
        <v>15</v>
      </c>
      <c r="E56" s="2">
        <v>0</v>
      </c>
      <c r="F56" s="2">
        <v>0</v>
      </c>
      <c r="H56" s="2">
        <f t="shared" si="1"/>
        <v>20</v>
      </c>
    </row>
    <row r="57" spans="1:8" ht="12.75">
      <c r="A57" s="14" t="s">
        <v>5</v>
      </c>
      <c r="B57" s="15">
        <v>3</v>
      </c>
      <c r="C57" s="2">
        <v>5</v>
      </c>
      <c r="D57" s="11">
        <v>15</v>
      </c>
      <c r="E57" s="2">
        <v>6</v>
      </c>
      <c r="F57" s="2">
        <v>6</v>
      </c>
      <c r="H57" s="2">
        <f t="shared" si="1"/>
        <v>32</v>
      </c>
    </row>
    <row r="58" spans="1:8" ht="12.75">
      <c r="A58" s="14" t="s">
        <v>6</v>
      </c>
      <c r="B58" s="15">
        <v>2</v>
      </c>
      <c r="C58" s="2">
        <v>5</v>
      </c>
      <c r="D58" s="11">
        <v>15</v>
      </c>
      <c r="E58" s="2">
        <v>0</v>
      </c>
      <c r="F58" s="2">
        <v>0</v>
      </c>
      <c r="H58" s="2">
        <f t="shared" si="1"/>
        <v>20</v>
      </c>
    </row>
    <row r="59" spans="1:8" ht="12.75">
      <c r="A59" s="14" t="s">
        <v>55</v>
      </c>
      <c r="B59" s="15">
        <v>5</v>
      </c>
      <c r="C59" s="2">
        <v>5</v>
      </c>
      <c r="D59" s="11">
        <v>15</v>
      </c>
      <c r="E59" s="2">
        <v>1</v>
      </c>
      <c r="F59" s="2">
        <v>4</v>
      </c>
      <c r="H59" s="2">
        <f t="shared" si="1"/>
        <v>25</v>
      </c>
    </row>
    <row r="60" spans="1:8" ht="12.75">
      <c r="A60" s="14" t="s">
        <v>119</v>
      </c>
      <c r="B60" s="15">
        <v>5</v>
      </c>
      <c r="C60" s="2">
        <v>5</v>
      </c>
      <c r="D60" s="11">
        <v>0</v>
      </c>
      <c r="E60" s="2">
        <v>0</v>
      </c>
      <c r="F60" s="2">
        <v>0</v>
      </c>
      <c r="H60" s="2">
        <f t="shared" si="1"/>
        <v>5</v>
      </c>
    </row>
    <row r="61" spans="1:8" ht="12.75">
      <c r="A61" s="14" t="s">
        <v>143</v>
      </c>
      <c r="B61" s="15">
        <v>1</v>
      </c>
      <c r="C61" s="2">
        <v>5</v>
      </c>
      <c r="D61" s="11">
        <v>15</v>
      </c>
      <c r="E61" s="2">
        <v>9</v>
      </c>
      <c r="F61" s="2">
        <v>9</v>
      </c>
      <c r="H61" s="2">
        <f t="shared" si="1"/>
        <v>38</v>
      </c>
    </row>
    <row r="62" spans="1:8" ht="12.75">
      <c r="A62" s="14" t="s">
        <v>64</v>
      </c>
      <c r="B62" s="15">
        <v>4</v>
      </c>
      <c r="C62" s="2">
        <v>5</v>
      </c>
      <c r="D62" s="11">
        <v>15</v>
      </c>
      <c r="E62" s="2">
        <v>12</v>
      </c>
      <c r="F62" s="2">
        <v>12</v>
      </c>
      <c r="H62" s="2">
        <f t="shared" si="1"/>
        <v>44</v>
      </c>
    </row>
    <row r="63" spans="1:8" ht="12.75">
      <c r="A63" s="14" t="s">
        <v>154</v>
      </c>
      <c r="B63" s="15">
        <v>3</v>
      </c>
      <c r="C63" s="2">
        <v>5</v>
      </c>
      <c r="D63" s="2">
        <v>15</v>
      </c>
      <c r="E63" s="2">
        <v>12</v>
      </c>
      <c r="F63" s="2">
        <v>12</v>
      </c>
      <c r="H63" s="2">
        <f t="shared" si="1"/>
        <v>44</v>
      </c>
    </row>
    <row r="64" spans="1:8" ht="12.75">
      <c r="A64" s="14" t="s">
        <v>61</v>
      </c>
      <c r="B64" s="11">
        <v>5</v>
      </c>
      <c r="C64" s="2">
        <v>5</v>
      </c>
      <c r="D64" s="11">
        <v>15</v>
      </c>
      <c r="E64" s="2">
        <v>5</v>
      </c>
      <c r="F64" s="2">
        <v>7</v>
      </c>
      <c r="H64" s="2">
        <f>SUM(C64:F64)</f>
        <v>32</v>
      </c>
    </row>
    <row r="65" spans="1:8" ht="12.75">
      <c r="A65" s="14" t="s">
        <v>117</v>
      </c>
      <c r="B65" s="15">
        <v>3</v>
      </c>
      <c r="C65" s="2">
        <v>5</v>
      </c>
      <c r="D65" s="11">
        <v>15</v>
      </c>
      <c r="E65" s="2">
        <v>12</v>
      </c>
      <c r="F65" s="2">
        <v>0</v>
      </c>
      <c r="H65" s="2">
        <f>SUM(C65:F65)</f>
        <v>32</v>
      </c>
    </row>
    <row r="66" spans="1:8" ht="12.75">
      <c r="A66" s="14" t="s">
        <v>155</v>
      </c>
      <c r="B66" s="27">
        <v>5</v>
      </c>
      <c r="C66" s="2">
        <v>5</v>
      </c>
      <c r="D66" s="2">
        <v>15</v>
      </c>
      <c r="E66" s="2">
        <v>2</v>
      </c>
      <c r="F66" s="2">
        <v>6</v>
      </c>
      <c r="H66" s="2">
        <f>SUM(C66:F66)</f>
        <v>28</v>
      </c>
    </row>
    <row r="68" spans="1:2" ht="12.75">
      <c r="A68" s="14"/>
      <c r="B68" s="15"/>
    </row>
    <row r="69" spans="1:2" ht="12.75">
      <c r="A69" s="16" t="s">
        <v>156</v>
      </c>
      <c r="B69" s="15"/>
    </row>
    <row r="70" spans="1:2" ht="12.75">
      <c r="A70" s="14"/>
      <c r="B70" s="15"/>
    </row>
    <row r="71" spans="1:8" ht="12.75">
      <c r="A71" s="9" t="s">
        <v>149</v>
      </c>
      <c r="B71" s="27">
        <v>2</v>
      </c>
      <c r="C71" s="2">
        <v>5</v>
      </c>
      <c r="D71" s="2">
        <v>0</v>
      </c>
      <c r="E71" s="2">
        <v>15</v>
      </c>
      <c r="F71" s="2">
        <v>12</v>
      </c>
      <c r="H71" s="2">
        <f>SUM(C71:F71)</f>
        <v>32</v>
      </c>
    </row>
    <row r="72" spans="1:8" ht="12.75">
      <c r="A72" s="14" t="s">
        <v>157</v>
      </c>
      <c r="B72" s="15">
        <v>3</v>
      </c>
      <c r="C72" s="2">
        <v>5</v>
      </c>
      <c r="D72" s="2">
        <v>0</v>
      </c>
      <c r="E72" s="2">
        <v>15</v>
      </c>
      <c r="F72" s="2">
        <v>5</v>
      </c>
      <c r="H72" s="2">
        <f aca="true" t="shared" si="2" ref="H72:H89">SUM(C72:F72)</f>
        <v>25</v>
      </c>
    </row>
    <row r="73" spans="1:8" ht="12.75">
      <c r="A73" s="14" t="s">
        <v>63</v>
      </c>
      <c r="B73" s="15">
        <v>5</v>
      </c>
      <c r="C73" s="2">
        <v>5</v>
      </c>
      <c r="D73" s="2">
        <v>0</v>
      </c>
      <c r="E73" s="2">
        <v>15</v>
      </c>
      <c r="F73" s="2">
        <v>7</v>
      </c>
      <c r="H73" s="2">
        <f t="shared" si="2"/>
        <v>27</v>
      </c>
    </row>
    <row r="74" spans="1:8" ht="12.75">
      <c r="A74" s="14" t="s">
        <v>106</v>
      </c>
      <c r="B74" s="15">
        <v>5</v>
      </c>
      <c r="C74" s="2">
        <v>5</v>
      </c>
      <c r="D74" s="2">
        <v>0</v>
      </c>
      <c r="E74" s="2">
        <v>15</v>
      </c>
      <c r="F74" s="2">
        <v>3</v>
      </c>
      <c r="H74" s="2">
        <f t="shared" si="2"/>
        <v>23</v>
      </c>
    </row>
    <row r="75" spans="1:8" ht="12.75">
      <c r="A75" s="14" t="s">
        <v>160</v>
      </c>
      <c r="B75" s="15">
        <v>4</v>
      </c>
      <c r="C75" s="2">
        <v>5</v>
      </c>
      <c r="D75" s="2">
        <v>0</v>
      </c>
      <c r="E75" s="2">
        <v>0</v>
      </c>
      <c r="F75" s="2">
        <v>12</v>
      </c>
      <c r="H75" s="2">
        <f t="shared" si="2"/>
        <v>17</v>
      </c>
    </row>
    <row r="76" spans="1:8" ht="12.75">
      <c r="A76" s="14" t="s">
        <v>2</v>
      </c>
      <c r="B76" s="15">
        <v>5</v>
      </c>
      <c r="C76" s="2">
        <v>5</v>
      </c>
      <c r="D76" s="2">
        <v>0</v>
      </c>
      <c r="E76" s="2">
        <v>15</v>
      </c>
      <c r="F76" s="2">
        <v>0</v>
      </c>
      <c r="H76" s="2">
        <f t="shared" si="2"/>
        <v>20</v>
      </c>
    </row>
    <row r="77" spans="1:8" ht="12.75">
      <c r="A77" s="14" t="s">
        <v>13</v>
      </c>
      <c r="B77" s="15">
        <v>5</v>
      </c>
      <c r="C77" s="2">
        <v>5</v>
      </c>
      <c r="D77" s="2">
        <v>0</v>
      </c>
      <c r="E77" s="2">
        <v>15</v>
      </c>
      <c r="F77" s="2">
        <v>4</v>
      </c>
      <c r="H77" s="2">
        <f t="shared" si="2"/>
        <v>24</v>
      </c>
    </row>
    <row r="78" spans="1:8" ht="12.75">
      <c r="A78" s="14" t="s">
        <v>36</v>
      </c>
      <c r="B78" s="15">
        <v>3</v>
      </c>
      <c r="C78" s="2">
        <v>5</v>
      </c>
      <c r="D78" s="2">
        <v>0</v>
      </c>
      <c r="E78" s="2">
        <v>15</v>
      </c>
      <c r="F78" s="2">
        <v>6</v>
      </c>
      <c r="H78" s="2">
        <f t="shared" si="2"/>
        <v>26</v>
      </c>
    </row>
    <row r="79" spans="1:8" ht="12.75">
      <c r="A79" s="14" t="s">
        <v>41</v>
      </c>
      <c r="B79" s="15">
        <v>5</v>
      </c>
      <c r="C79" s="2">
        <v>5</v>
      </c>
      <c r="D79" s="2">
        <v>0</v>
      </c>
      <c r="E79" s="2">
        <v>15</v>
      </c>
      <c r="F79" s="2">
        <v>12</v>
      </c>
      <c r="H79" s="2">
        <f t="shared" si="2"/>
        <v>32</v>
      </c>
    </row>
    <row r="80" spans="1:8" ht="12.75">
      <c r="A80" s="14" t="s">
        <v>159</v>
      </c>
      <c r="B80" s="15">
        <v>3</v>
      </c>
      <c r="C80" s="2">
        <v>5</v>
      </c>
      <c r="D80" s="2">
        <v>0</v>
      </c>
      <c r="E80" s="2">
        <v>15</v>
      </c>
      <c r="F80" s="2">
        <v>7</v>
      </c>
      <c r="H80" s="2">
        <f t="shared" si="2"/>
        <v>27</v>
      </c>
    </row>
    <row r="81" spans="1:8" ht="12.75">
      <c r="A81" s="14" t="s">
        <v>62</v>
      </c>
      <c r="B81" s="15">
        <v>1</v>
      </c>
      <c r="C81" s="2">
        <v>5</v>
      </c>
      <c r="D81" s="2">
        <v>0</v>
      </c>
      <c r="E81" s="2">
        <v>15</v>
      </c>
      <c r="F81" s="2">
        <v>9</v>
      </c>
      <c r="H81" s="2">
        <f t="shared" si="2"/>
        <v>29</v>
      </c>
    </row>
    <row r="82" spans="1:8" ht="12.75">
      <c r="A82" s="14" t="s">
        <v>37</v>
      </c>
      <c r="B82" s="15">
        <v>3</v>
      </c>
      <c r="C82" s="2">
        <v>5</v>
      </c>
      <c r="D82" s="2">
        <v>0</v>
      </c>
      <c r="E82" s="2">
        <v>15</v>
      </c>
      <c r="F82" s="2">
        <v>12</v>
      </c>
      <c r="H82" s="2">
        <f t="shared" si="2"/>
        <v>32</v>
      </c>
    </row>
    <row r="83" spans="1:8" ht="12.75">
      <c r="A83" s="14" t="s">
        <v>127</v>
      </c>
      <c r="B83" s="15">
        <v>1</v>
      </c>
      <c r="C83" s="2">
        <v>5</v>
      </c>
      <c r="D83" s="2">
        <v>0</v>
      </c>
      <c r="E83" s="2">
        <v>15</v>
      </c>
      <c r="F83" s="2">
        <v>12</v>
      </c>
      <c r="H83" s="2">
        <f t="shared" si="2"/>
        <v>32</v>
      </c>
    </row>
    <row r="84" spans="1:8" ht="12.75">
      <c r="A84" s="14" t="s">
        <v>158</v>
      </c>
      <c r="B84" s="15">
        <v>5</v>
      </c>
      <c r="C84" s="2">
        <v>5</v>
      </c>
      <c r="D84" s="2">
        <v>0</v>
      </c>
      <c r="E84" s="2">
        <v>15</v>
      </c>
      <c r="F84" s="2">
        <v>5</v>
      </c>
      <c r="H84" s="2">
        <f t="shared" si="2"/>
        <v>25</v>
      </c>
    </row>
    <row r="85" spans="1:8" ht="12.75">
      <c r="A85" s="14" t="s">
        <v>133</v>
      </c>
      <c r="B85" s="15">
        <v>2</v>
      </c>
      <c r="C85" s="2">
        <v>5</v>
      </c>
      <c r="D85" s="2">
        <v>0</v>
      </c>
      <c r="E85" s="2">
        <v>15</v>
      </c>
      <c r="F85" s="2">
        <v>0</v>
      </c>
      <c r="H85" s="2">
        <f t="shared" si="2"/>
        <v>20</v>
      </c>
    </row>
    <row r="86" spans="1:8" ht="12.75">
      <c r="A86" s="14" t="s">
        <v>5</v>
      </c>
      <c r="B86" s="15">
        <v>3</v>
      </c>
      <c r="C86" s="2">
        <v>5</v>
      </c>
      <c r="D86" s="2">
        <v>0</v>
      </c>
      <c r="E86" s="2">
        <v>15</v>
      </c>
      <c r="F86" s="2">
        <v>9</v>
      </c>
      <c r="H86" s="2">
        <f t="shared" si="2"/>
        <v>29</v>
      </c>
    </row>
    <row r="87" spans="1:8" ht="12.75">
      <c r="A87" s="14" t="s">
        <v>61</v>
      </c>
      <c r="B87" s="11">
        <v>5</v>
      </c>
      <c r="C87" s="2">
        <v>5</v>
      </c>
      <c r="D87" s="2">
        <v>0</v>
      </c>
      <c r="E87" s="2">
        <v>15</v>
      </c>
      <c r="F87" s="2">
        <v>6</v>
      </c>
      <c r="H87" s="2">
        <f t="shared" si="2"/>
        <v>26</v>
      </c>
    </row>
    <row r="88" spans="1:8" ht="12.75">
      <c r="A88" s="14" t="s">
        <v>107</v>
      </c>
      <c r="B88" s="15" t="s">
        <v>144</v>
      </c>
      <c r="C88" s="2">
        <v>5</v>
      </c>
      <c r="D88" s="2">
        <v>0</v>
      </c>
      <c r="E88" s="2">
        <v>15</v>
      </c>
      <c r="F88" s="2">
        <v>12</v>
      </c>
      <c r="H88" s="2">
        <f t="shared" si="2"/>
        <v>32</v>
      </c>
    </row>
    <row r="89" spans="1:8" ht="12.75">
      <c r="A89" s="14" t="s">
        <v>122</v>
      </c>
      <c r="B89" s="15">
        <v>5</v>
      </c>
      <c r="C89" s="2">
        <v>5</v>
      </c>
      <c r="D89" s="2">
        <v>0</v>
      </c>
      <c r="E89" s="2">
        <v>15</v>
      </c>
      <c r="F89" s="2">
        <v>9</v>
      </c>
      <c r="H89" s="2">
        <f t="shared" si="2"/>
        <v>29</v>
      </c>
    </row>
    <row r="91" spans="1:2" ht="12.75">
      <c r="A91" s="14"/>
      <c r="B91" s="15"/>
    </row>
    <row r="92" spans="1:2" ht="12.75">
      <c r="A92" s="16" t="s">
        <v>161</v>
      </c>
      <c r="B92" s="15"/>
    </row>
    <row r="93" spans="1:2" ht="12.75">
      <c r="A93" s="14"/>
      <c r="B93" s="15"/>
    </row>
    <row r="94" spans="1:8" ht="12.75">
      <c r="A94" s="9" t="s">
        <v>149</v>
      </c>
      <c r="B94" s="27">
        <v>2</v>
      </c>
      <c r="C94" s="2">
        <v>5</v>
      </c>
      <c r="D94" s="2">
        <v>0</v>
      </c>
      <c r="E94" s="2">
        <v>0</v>
      </c>
      <c r="F94" s="2">
        <v>12</v>
      </c>
      <c r="H94" s="2">
        <f>SUM(C94:F94)</f>
        <v>17</v>
      </c>
    </row>
    <row r="95" spans="1:8" ht="12.75">
      <c r="A95" s="14" t="s">
        <v>157</v>
      </c>
      <c r="B95" s="15">
        <v>3</v>
      </c>
      <c r="C95" s="2">
        <v>5</v>
      </c>
      <c r="D95" s="2">
        <v>0</v>
      </c>
      <c r="E95" s="2">
        <v>0</v>
      </c>
      <c r="F95" s="2">
        <v>0</v>
      </c>
      <c r="H95" s="2">
        <f aca="true" t="shared" si="3" ref="H95:H112">SUM(C95:F95)</f>
        <v>5</v>
      </c>
    </row>
    <row r="96" spans="1:8" ht="12.75">
      <c r="A96" s="14" t="s">
        <v>63</v>
      </c>
      <c r="B96" s="15">
        <v>5</v>
      </c>
      <c r="C96" s="2">
        <v>5</v>
      </c>
      <c r="D96" s="2">
        <v>0</v>
      </c>
      <c r="E96" s="2">
        <v>0</v>
      </c>
      <c r="F96" s="2">
        <v>7</v>
      </c>
      <c r="H96" s="2">
        <f t="shared" si="3"/>
        <v>12</v>
      </c>
    </row>
    <row r="97" spans="1:8" ht="12.75">
      <c r="A97" s="14" t="s">
        <v>106</v>
      </c>
      <c r="B97" s="15">
        <v>5</v>
      </c>
      <c r="C97" s="2">
        <v>5</v>
      </c>
      <c r="D97" s="2">
        <v>0</v>
      </c>
      <c r="E97" s="2">
        <v>0</v>
      </c>
      <c r="F97" s="2">
        <v>4</v>
      </c>
      <c r="H97" s="2">
        <f t="shared" si="3"/>
        <v>9</v>
      </c>
    </row>
    <row r="98" spans="1:8" ht="12.75">
      <c r="A98" s="14" t="s">
        <v>160</v>
      </c>
      <c r="B98" s="15">
        <v>4</v>
      </c>
      <c r="C98" s="2">
        <v>5</v>
      </c>
      <c r="D98" s="2">
        <v>0</v>
      </c>
      <c r="E98" s="2">
        <v>0</v>
      </c>
      <c r="F98" s="2">
        <v>0</v>
      </c>
      <c r="H98" s="2">
        <f t="shared" si="3"/>
        <v>5</v>
      </c>
    </row>
    <row r="99" spans="1:8" ht="12.75">
      <c r="A99" s="14" t="s">
        <v>2</v>
      </c>
      <c r="B99" s="15">
        <v>5</v>
      </c>
      <c r="C99" s="2">
        <v>5</v>
      </c>
      <c r="D99" s="2">
        <v>0</v>
      </c>
      <c r="E99" s="2">
        <v>0</v>
      </c>
      <c r="F99" s="2">
        <v>0</v>
      </c>
      <c r="H99" s="2">
        <f t="shared" si="3"/>
        <v>5</v>
      </c>
    </row>
    <row r="100" spans="1:8" ht="12.75">
      <c r="A100" s="14" t="s">
        <v>13</v>
      </c>
      <c r="B100" s="15">
        <v>5</v>
      </c>
      <c r="C100" s="2">
        <v>5</v>
      </c>
      <c r="D100" s="2">
        <v>0</v>
      </c>
      <c r="E100" s="2">
        <v>0</v>
      </c>
      <c r="F100" s="2">
        <v>3</v>
      </c>
      <c r="H100" s="2">
        <f t="shared" si="3"/>
        <v>8</v>
      </c>
    </row>
    <row r="101" spans="1:8" ht="12.75">
      <c r="A101" s="14" t="s">
        <v>36</v>
      </c>
      <c r="B101" s="15">
        <v>3</v>
      </c>
      <c r="C101" s="2">
        <v>5</v>
      </c>
      <c r="D101" s="2">
        <v>0</v>
      </c>
      <c r="E101" s="2">
        <v>0</v>
      </c>
      <c r="F101" s="2">
        <v>6</v>
      </c>
      <c r="H101" s="2">
        <f t="shared" si="3"/>
        <v>11</v>
      </c>
    </row>
    <row r="102" spans="1:8" ht="12.75">
      <c r="A102" s="14" t="s">
        <v>41</v>
      </c>
      <c r="B102" s="15">
        <v>5</v>
      </c>
      <c r="C102" s="2">
        <v>5</v>
      </c>
      <c r="D102" s="2">
        <v>0</v>
      </c>
      <c r="E102" s="2">
        <v>0</v>
      </c>
      <c r="F102" s="2">
        <v>12</v>
      </c>
      <c r="H102" s="2">
        <f t="shared" si="3"/>
        <v>17</v>
      </c>
    </row>
    <row r="103" spans="1:8" ht="12.75">
      <c r="A103" s="14" t="s">
        <v>159</v>
      </c>
      <c r="B103" s="15">
        <v>3</v>
      </c>
      <c r="C103" s="2">
        <v>5</v>
      </c>
      <c r="D103" s="2">
        <v>0</v>
      </c>
      <c r="E103" s="2">
        <v>0</v>
      </c>
      <c r="F103" s="2">
        <v>7</v>
      </c>
      <c r="H103" s="2">
        <f t="shared" si="3"/>
        <v>12</v>
      </c>
    </row>
    <row r="104" spans="1:8" ht="12.75">
      <c r="A104" s="14" t="s">
        <v>62</v>
      </c>
      <c r="B104" s="15">
        <v>1</v>
      </c>
      <c r="C104" s="2">
        <v>5</v>
      </c>
      <c r="D104" s="2">
        <v>0</v>
      </c>
      <c r="E104" s="2">
        <v>0</v>
      </c>
      <c r="F104" s="2">
        <v>9</v>
      </c>
      <c r="H104" s="2">
        <f t="shared" si="3"/>
        <v>14</v>
      </c>
    </row>
    <row r="105" spans="1:8" ht="12.75">
      <c r="A105" s="14" t="s">
        <v>37</v>
      </c>
      <c r="B105" s="15">
        <v>3</v>
      </c>
      <c r="C105" s="2">
        <v>5</v>
      </c>
      <c r="D105" s="2">
        <v>0</v>
      </c>
      <c r="E105" s="2">
        <v>0</v>
      </c>
      <c r="F105" s="2">
        <v>12</v>
      </c>
      <c r="H105" s="2">
        <f t="shared" si="3"/>
        <v>17</v>
      </c>
    </row>
    <row r="106" spans="1:8" ht="12.75">
      <c r="A106" s="14" t="s">
        <v>127</v>
      </c>
      <c r="B106" s="15">
        <v>1</v>
      </c>
      <c r="C106" s="2">
        <v>5</v>
      </c>
      <c r="D106" s="2">
        <v>0</v>
      </c>
      <c r="E106" s="2">
        <v>0</v>
      </c>
      <c r="F106" s="2">
        <v>12</v>
      </c>
      <c r="H106" s="2">
        <f t="shared" si="3"/>
        <v>17</v>
      </c>
    </row>
    <row r="107" spans="1:8" ht="12.75">
      <c r="A107" s="14" t="s">
        <v>158</v>
      </c>
      <c r="B107" s="15">
        <v>5</v>
      </c>
      <c r="C107" s="2">
        <v>5</v>
      </c>
      <c r="D107" s="2">
        <v>0</v>
      </c>
      <c r="E107" s="2">
        <v>0</v>
      </c>
      <c r="F107" s="2">
        <v>5</v>
      </c>
      <c r="H107" s="2">
        <f t="shared" si="3"/>
        <v>10</v>
      </c>
    </row>
    <row r="108" spans="1:8" ht="12.75">
      <c r="A108" s="14" t="s">
        <v>133</v>
      </c>
      <c r="B108" s="15">
        <v>2</v>
      </c>
      <c r="C108" s="2">
        <v>5</v>
      </c>
      <c r="D108" s="2">
        <v>0</v>
      </c>
      <c r="E108" s="2">
        <v>0</v>
      </c>
      <c r="F108" s="2">
        <v>0</v>
      </c>
      <c r="H108" s="2">
        <f t="shared" si="3"/>
        <v>5</v>
      </c>
    </row>
    <row r="109" spans="1:8" ht="12.75">
      <c r="A109" s="14" t="s">
        <v>5</v>
      </c>
      <c r="B109" s="15">
        <v>3</v>
      </c>
      <c r="C109" s="2">
        <v>5</v>
      </c>
      <c r="D109" s="2">
        <v>0</v>
      </c>
      <c r="E109" s="2">
        <v>0</v>
      </c>
      <c r="F109" s="2">
        <v>9</v>
      </c>
      <c r="H109" s="2">
        <f t="shared" si="3"/>
        <v>14</v>
      </c>
    </row>
    <row r="110" spans="1:8" ht="12.75">
      <c r="A110" s="14" t="s">
        <v>61</v>
      </c>
      <c r="B110" s="11">
        <v>5</v>
      </c>
      <c r="C110" s="2">
        <v>5</v>
      </c>
      <c r="D110" s="2">
        <v>0</v>
      </c>
      <c r="E110" s="2">
        <v>0</v>
      </c>
      <c r="F110" s="2">
        <v>6</v>
      </c>
      <c r="H110" s="2">
        <f t="shared" si="3"/>
        <v>11</v>
      </c>
    </row>
    <row r="111" spans="1:8" ht="12.75">
      <c r="A111" s="14" t="s">
        <v>107</v>
      </c>
      <c r="B111" s="15" t="s">
        <v>144</v>
      </c>
      <c r="C111" s="2">
        <v>5</v>
      </c>
      <c r="D111" s="2">
        <v>0</v>
      </c>
      <c r="E111" s="2">
        <v>0</v>
      </c>
      <c r="F111" s="2">
        <v>12</v>
      </c>
      <c r="H111" s="2">
        <f t="shared" si="3"/>
        <v>17</v>
      </c>
    </row>
    <row r="112" spans="1:8" ht="12.75">
      <c r="A112" s="14" t="s">
        <v>122</v>
      </c>
      <c r="B112" s="15">
        <v>5</v>
      </c>
      <c r="C112" s="2">
        <v>5</v>
      </c>
      <c r="D112" s="2">
        <v>0</v>
      </c>
      <c r="E112" s="2">
        <v>0</v>
      </c>
      <c r="F112" s="2">
        <v>9</v>
      </c>
      <c r="H112" s="2">
        <f t="shared" si="3"/>
        <v>14</v>
      </c>
    </row>
    <row r="113" spans="1:2" ht="12.75">
      <c r="A113" s="14"/>
      <c r="B113" s="15"/>
    </row>
    <row r="114" spans="1:2" ht="12.75">
      <c r="A114" s="14"/>
      <c r="B114" s="15"/>
    </row>
    <row r="115" spans="1:2" ht="12.75">
      <c r="A115" s="16" t="s">
        <v>162</v>
      </c>
      <c r="B115" s="15"/>
    </row>
    <row r="116" spans="1:2" ht="12.75">
      <c r="A116" s="14"/>
      <c r="B116" s="15"/>
    </row>
    <row r="117" spans="1:8" ht="12.75">
      <c r="A117" s="14" t="s">
        <v>87</v>
      </c>
      <c r="B117" s="15">
        <v>5</v>
      </c>
      <c r="C117" s="2">
        <v>5</v>
      </c>
      <c r="D117" s="2">
        <v>0</v>
      </c>
      <c r="E117" s="2">
        <v>15</v>
      </c>
      <c r="F117" s="2">
        <v>7</v>
      </c>
      <c r="H117" s="2">
        <f>SUM(C117:G117)</f>
        <v>27</v>
      </c>
    </row>
    <row r="118" spans="1:8" ht="12.75">
      <c r="A118" s="14" t="s">
        <v>101</v>
      </c>
      <c r="B118" s="15">
        <v>5</v>
      </c>
      <c r="C118" s="2">
        <v>5</v>
      </c>
      <c r="D118" s="2">
        <v>0</v>
      </c>
      <c r="E118" s="2">
        <v>15</v>
      </c>
      <c r="F118" s="2">
        <v>12</v>
      </c>
      <c r="H118" s="2">
        <f aca="true" t="shared" si="4" ref="H118:H127">SUM(C118:G118)</f>
        <v>32</v>
      </c>
    </row>
    <row r="119" spans="1:8" ht="12.75">
      <c r="A119" s="14" t="s">
        <v>106</v>
      </c>
      <c r="B119" s="15">
        <v>5</v>
      </c>
      <c r="C119" s="2">
        <v>5</v>
      </c>
      <c r="D119" s="2">
        <v>0</v>
      </c>
      <c r="E119" s="2">
        <v>15</v>
      </c>
      <c r="F119" s="2">
        <v>0</v>
      </c>
      <c r="H119" s="2">
        <f t="shared" si="4"/>
        <v>20</v>
      </c>
    </row>
    <row r="120" spans="1:9" s="40" customFormat="1" ht="12.75">
      <c r="A120" s="14" t="s">
        <v>60</v>
      </c>
      <c r="B120" s="15">
        <v>2</v>
      </c>
      <c r="C120" s="2">
        <v>5</v>
      </c>
      <c r="D120" s="2">
        <v>0</v>
      </c>
      <c r="E120" s="2">
        <v>15</v>
      </c>
      <c r="F120" s="2">
        <v>0</v>
      </c>
      <c r="G120" s="2"/>
      <c r="H120" s="2">
        <f t="shared" si="4"/>
        <v>20</v>
      </c>
      <c r="I120" s="39"/>
    </row>
    <row r="121" spans="1:8" ht="12.75">
      <c r="A121" s="14" t="s">
        <v>159</v>
      </c>
      <c r="B121" s="15">
        <v>3</v>
      </c>
      <c r="C121" s="2">
        <v>5</v>
      </c>
      <c r="D121" s="2">
        <v>0</v>
      </c>
      <c r="E121" s="2">
        <v>15</v>
      </c>
      <c r="F121" s="2">
        <v>7</v>
      </c>
      <c r="H121" s="2">
        <f t="shared" si="4"/>
        <v>27</v>
      </c>
    </row>
    <row r="122" spans="1:8" ht="12.75">
      <c r="A122" s="14" t="s">
        <v>62</v>
      </c>
      <c r="B122" s="15">
        <v>1</v>
      </c>
      <c r="C122" s="2">
        <v>5</v>
      </c>
      <c r="D122" s="2">
        <v>0</v>
      </c>
      <c r="E122" s="2">
        <v>15</v>
      </c>
      <c r="F122" s="2">
        <v>9</v>
      </c>
      <c r="H122" s="2">
        <f t="shared" si="4"/>
        <v>29</v>
      </c>
    </row>
    <row r="123" spans="1:8" ht="12.75">
      <c r="A123" s="14" t="s">
        <v>126</v>
      </c>
      <c r="B123" s="15">
        <v>2</v>
      </c>
      <c r="C123" s="2">
        <v>5</v>
      </c>
      <c r="D123" s="2">
        <v>0</v>
      </c>
      <c r="E123" s="2">
        <v>15</v>
      </c>
      <c r="F123" s="2">
        <v>12</v>
      </c>
      <c r="H123" s="2">
        <f t="shared" si="4"/>
        <v>32</v>
      </c>
    </row>
    <row r="124" spans="1:8" ht="12.75">
      <c r="A124" s="14" t="s">
        <v>37</v>
      </c>
      <c r="B124" s="15">
        <v>3</v>
      </c>
      <c r="C124" s="2">
        <v>5</v>
      </c>
      <c r="D124" s="2">
        <v>0</v>
      </c>
      <c r="E124" s="2">
        <v>15</v>
      </c>
      <c r="F124" s="2">
        <v>12</v>
      </c>
      <c r="H124" s="2">
        <f t="shared" si="4"/>
        <v>32</v>
      </c>
    </row>
    <row r="125" spans="1:8" ht="12.75">
      <c r="A125" s="14" t="s">
        <v>138</v>
      </c>
      <c r="B125" s="15">
        <v>1</v>
      </c>
      <c r="C125" s="2">
        <v>5</v>
      </c>
      <c r="D125" s="2">
        <v>0</v>
      </c>
      <c r="E125" s="2">
        <v>0</v>
      </c>
      <c r="F125" s="2">
        <v>12</v>
      </c>
      <c r="H125" s="2">
        <f t="shared" si="4"/>
        <v>17</v>
      </c>
    </row>
    <row r="126" spans="1:8" ht="12.75">
      <c r="A126" s="14" t="s">
        <v>5</v>
      </c>
      <c r="B126" s="15">
        <v>3</v>
      </c>
      <c r="C126" s="2">
        <v>5</v>
      </c>
      <c r="D126" s="2">
        <v>0</v>
      </c>
      <c r="E126" s="2">
        <v>15</v>
      </c>
      <c r="F126" s="2">
        <v>9</v>
      </c>
      <c r="H126" s="2">
        <f t="shared" si="4"/>
        <v>29</v>
      </c>
    </row>
    <row r="127" spans="1:9" ht="12.75">
      <c r="A127" s="14" t="s">
        <v>61</v>
      </c>
      <c r="B127" s="11">
        <v>5</v>
      </c>
      <c r="C127" s="2">
        <v>5</v>
      </c>
      <c r="D127" s="2">
        <v>0</v>
      </c>
      <c r="E127" s="2">
        <v>15</v>
      </c>
      <c r="F127" s="2">
        <v>9</v>
      </c>
      <c r="H127" s="2">
        <f t="shared" si="4"/>
        <v>29</v>
      </c>
      <c r="I127" s="7"/>
    </row>
    <row r="128" spans="1:2" ht="12.75">
      <c r="A128" s="14"/>
      <c r="B128" s="15"/>
    </row>
    <row r="129" spans="1:2" ht="12.75">
      <c r="A129" s="16"/>
      <c r="B129" s="15"/>
    </row>
    <row r="130" spans="1:9" s="40" customFormat="1" ht="12.75">
      <c r="A130" s="16" t="s">
        <v>163</v>
      </c>
      <c r="B130" s="15"/>
      <c r="C130" s="2"/>
      <c r="D130" s="2"/>
      <c r="E130" s="2"/>
      <c r="F130" s="2"/>
      <c r="G130" s="2"/>
      <c r="H130" s="2"/>
      <c r="I130" s="39"/>
    </row>
    <row r="131" spans="1:2" ht="12.75">
      <c r="A131" s="9"/>
      <c r="B131" s="27"/>
    </row>
    <row r="132" spans="1:8" ht="12.75">
      <c r="A132" s="14" t="s">
        <v>87</v>
      </c>
      <c r="B132" s="15">
        <v>5</v>
      </c>
      <c r="C132" s="2">
        <v>0</v>
      </c>
      <c r="D132" s="2">
        <v>0</v>
      </c>
      <c r="E132" s="2">
        <v>15</v>
      </c>
      <c r="F132" s="2">
        <v>0</v>
      </c>
      <c r="G132" s="40"/>
      <c r="H132" s="2">
        <f>SUM(C132:F132)</f>
        <v>15</v>
      </c>
    </row>
    <row r="133" spans="1:8" ht="12.75">
      <c r="A133" s="14" t="s">
        <v>101</v>
      </c>
      <c r="B133" s="15">
        <v>5</v>
      </c>
      <c r="C133" s="2">
        <v>0</v>
      </c>
      <c r="D133" s="2">
        <v>0</v>
      </c>
      <c r="E133" s="2">
        <v>15</v>
      </c>
      <c r="F133" s="2">
        <v>0</v>
      </c>
      <c r="H133" s="2">
        <f>SUM(C133:E133)</f>
        <v>15</v>
      </c>
    </row>
    <row r="134" spans="1:8" ht="12.75">
      <c r="A134" s="14" t="s">
        <v>106</v>
      </c>
      <c r="B134" s="15">
        <v>5</v>
      </c>
      <c r="C134" s="2">
        <v>0</v>
      </c>
      <c r="D134" s="2">
        <v>0</v>
      </c>
      <c r="E134" s="2">
        <v>15</v>
      </c>
      <c r="F134" s="2">
        <v>0</v>
      </c>
      <c r="H134" s="2">
        <f>SUM(C134:E134)</f>
        <v>15</v>
      </c>
    </row>
    <row r="135" spans="1:9" s="40" customFormat="1" ht="12.75">
      <c r="A135" s="14" t="s">
        <v>60</v>
      </c>
      <c r="B135" s="15">
        <v>2</v>
      </c>
      <c r="C135" s="2">
        <v>0</v>
      </c>
      <c r="D135" s="2">
        <v>0</v>
      </c>
      <c r="E135" s="2">
        <v>15</v>
      </c>
      <c r="F135" s="2">
        <v>0</v>
      </c>
      <c r="G135" s="2"/>
      <c r="H135" s="2">
        <f>SUM(C135:E135)</f>
        <v>15</v>
      </c>
      <c r="I135" s="39"/>
    </row>
    <row r="136" spans="1:9" ht="12.75">
      <c r="A136" s="14" t="s">
        <v>159</v>
      </c>
      <c r="B136" s="15">
        <v>3</v>
      </c>
      <c r="C136" s="2">
        <v>0</v>
      </c>
      <c r="D136" s="2">
        <v>0</v>
      </c>
      <c r="E136" s="2">
        <v>15</v>
      </c>
      <c r="F136" s="2">
        <v>7</v>
      </c>
      <c r="H136" s="2">
        <f>SUM(C136:F136)</f>
        <v>22</v>
      </c>
      <c r="I136" s="17"/>
    </row>
    <row r="137" spans="1:9" s="40" customFormat="1" ht="12.75">
      <c r="A137" s="14" t="s">
        <v>62</v>
      </c>
      <c r="B137" s="15">
        <v>1</v>
      </c>
      <c r="C137" s="2">
        <v>0</v>
      </c>
      <c r="D137" s="2">
        <v>0</v>
      </c>
      <c r="E137" s="2">
        <v>15</v>
      </c>
      <c r="F137" s="2">
        <v>9</v>
      </c>
      <c r="H137" s="2">
        <f aca="true" t="shared" si="5" ref="H137:H142">SUM(C137:F137)</f>
        <v>24</v>
      </c>
      <c r="I137" s="39"/>
    </row>
    <row r="138" spans="1:8" ht="12.75">
      <c r="A138" s="14" t="s">
        <v>126</v>
      </c>
      <c r="B138" s="15">
        <v>2</v>
      </c>
      <c r="C138" s="2">
        <v>0</v>
      </c>
      <c r="D138" s="2">
        <v>0</v>
      </c>
      <c r="E138" s="2">
        <v>15</v>
      </c>
      <c r="F138" s="2">
        <v>12</v>
      </c>
      <c r="H138" s="2">
        <f t="shared" si="5"/>
        <v>27</v>
      </c>
    </row>
    <row r="139" spans="1:8" ht="12.75">
      <c r="A139" s="14" t="s">
        <v>37</v>
      </c>
      <c r="B139" s="15">
        <v>3</v>
      </c>
      <c r="C139" s="2">
        <v>0</v>
      </c>
      <c r="D139" s="2">
        <v>0</v>
      </c>
      <c r="E139" s="2">
        <v>15</v>
      </c>
      <c r="F139" s="11">
        <v>12</v>
      </c>
      <c r="H139" s="2">
        <f t="shared" si="5"/>
        <v>27</v>
      </c>
    </row>
    <row r="140" spans="1:8" ht="12.75">
      <c r="A140" s="14" t="s">
        <v>138</v>
      </c>
      <c r="B140" s="15">
        <v>1</v>
      </c>
      <c r="C140" s="2">
        <v>0</v>
      </c>
      <c r="D140" s="2">
        <v>0</v>
      </c>
      <c r="E140" s="2">
        <v>15</v>
      </c>
      <c r="F140" s="2">
        <v>12</v>
      </c>
      <c r="H140" s="2">
        <f t="shared" si="5"/>
        <v>27</v>
      </c>
    </row>
    <row r="141" spans="1:8" ht="12.75">
      <c r="A141" s="14" t="s">
        <v>5</v>
      </c>
      <c r="B141" s="15">
        <v>3</v>
      </c>
      <c r="C141" s="2">
        <v>0</v>
      </c>
      <c r="D141" s="2">
        <v>0</v>
      </c>
      <c r="E141" s="2">
        <v>15</v>
      </c>
      <c r="F141" s="2">
        <v>9</v>
      </c>
      <c r="H141" s="2">
        <f t="shared" si="5"/>
        <v>24</v>
      </c>
    </row>
    <row r="142" spans="1:8" ht="12.75">
      <c r="A142" s="14" t="s">
        <v>61</v>
      </c>
      <c r="B142" s="11">
        <v>5</v>
      </c>
      <c r="C142" s="2">
        <v>0</v>
      </c>
      <c r="D142" s="2">
        <v>0</v>
      </c>
      <c r="E142" s="2">
        <v>15</v>
      </c>
      <c r="F142" s="2">
        <v>12</v>
      </c>
      <c r="H142" s="2">
        <f t="shared" si="5"/>
        <v>27</v>
      </c>
    </row>
    <row r="143" spans="1:2" ht="12.75">
      <c r="A143" s="14"/>
      <c r="B143" s="15"/>
    </row>
    <row r="144" spans="1:2" ht="12.75">
      <c r="A144" s="14"/>
      <c r="B144" s="15"/>
    </row>
    <row r="145" spans="1:2" ht="12.75">
      <c r="A145" s="16" t="s">
        <v>165</v>
      </c>
      <c r="B145" s="15"/>
    </row>
    <row r="146" spans="1:2" ht="12.75">
      <c r="A146" s="14"/>
      <c r="B146" s="15"/>
    </row>
    <row r="147" spans="1:8" ht="12.75">
      <c r="A147" s="9" t="s">
        <v>166</v>
      </c>
      <c r="B147" s="27">
        <v>3</v>
      </c>
      <c r="C147" s="2">
        <v>5</v>
      </c>
      <c r="D147" s="2">
        <v>0</v>
      </c>
      <c r="E147" s="2">
        <v>15</v>
      </c>
      <c r="F147" s="2">
        <v>12</v>
      </c>
      <c r="H147" s="2">
        <f>SUM(C147:F147)</f>
        <v>32</v>
      </c>
    </row>
    <row r="148" spans="1:8" ht="12.75">
      <c r="A148" s="14" t="s">
        <v>70</v>
      </c>
      <c r="B148" s="15">
        <v>4</v>
      </c>
      <c r="C148" s="2">
        <v>5</v>
      </c>
      <c r="D148" s="2">
        <v>0</v>
      </c>
      <c r="E148" s="2">
        <v>15</v>
      </c>
      <c r="F148" s="2">
        <v>9</v>
      </c>
      <c r="H148" s="2">
        <f aca="true" t="shared" si="6" ref="H148:H157">SUM(C148:F148)</f>
        <v>29</v>
      </c>
    </row>
    <row r="149" spans="1:8" ht="12.75">
      <c r="A149" s="14" t="s">
        <v>60</v>
      </c>
      <c r="B149" s="15">
        <v>2</v>
      </c>
      <c r="C149" s="2">
        <v>5</v>
      </c>
      <c r="D149" s="2">
        <v>0</v>
      </c>
      <c r="E149" s="2">
        <v>15</v>
      </c>
      <c r="F149" s="2">
        <v>12</v>
      </c>
      <c r="H149" s="2">
        <f t="shared" si="6"/>
        <v>32</v>
      </c>
    </row>
    <row r="150" spans="1:8" ht="12.75">
      <c r="A150" s="14" t="s">
        <v>159</v>
      </c>
      <c r="B150" s="15">
        <v>3</v>
      </c>
      <c r="C150" s="2">
        <v>5</v>
      </c>
      <c r="D150" s="2">
        <v>0</v>
      </c>
      <c r="E150" s="2">
        <v>15</v>
      </c>
      <c r="F150" s="2">
        <v>6</v>
      </c>
      <c r="H150" s="2">
        <f t="shared" si="6"/>
        <v>26</v>
      </c>
    </row>
    <row r="151" spans="1:11" ht="12.75">
      <c r="A151" s="14" t="s">
        <v>62</v>
      </c>
      <c r="B151" s="15">
        <v>1</v>
      </c>
      <c r="C151" s="2">
        <v>5</v>
      </c>
      <c r="D151" s="2">
        <v>0</v>
      </c>
      <c r="E151" s="2">
        <v>15</v>
      </c>
      <c r="F151" s="2">
        <v>9</v>
      </c>
      <c r="H151" s="2">
        <f t="shared" si="6"/>
        <v>29</v>
      </c>
      <c r="K151" s="8"/>
    </row>
    <row r="152" spans="1:11" ht="12.75">
      <c r="A152" s="14" t="s">
        <v>37</v>
      </c>
      <c r="B152" s="15">
        <v>3</v>
      </c>
      <c r="C152" s="2">
        <v>5</v>
      </c>
      <c r="D152" s="2">
        <v>0</v>
      </c>
      <c r="E152" s="2">
        <v>15</v>
      </c>
      <c r="F152" s="2">
        <v>9</v>
      </c>
      <c r="H152" s="2">
        <f t="shared" si="6"/>
        <v>29</v>
      </c>
      <c r="K152" s="8"/>
    </row>
    <row r="153" spans="1:12" ht="12.75">
      <c r="A153" s="14" t="s">
        <v>138</v>
      </c>
      <c r="B153" s="15">
        <v>1</v>
      </c>
      <c r="C153" s="2">
        <v>5</v>
      </c>
      <c r="D153" s="2">
        <v>0</v>
      </c>
      <c r="E153" s="2">
        <v>15</v>
      </c>
      <c r="F153" s="2">
        <v>12</v>
      </c>
      <c r="H153" s="2">
        <f t="shared" si="6"/>
        <v>32</v>
      </c>
      <c r="I153" s="11"/>
      <c r="J153" s="9"/>
      <c r="K153" s="9"/>
      <c r="L153" s="9"/>
    </row>
    <row r="154" spans="1:12" ht="12.75">
      <c r="A154" s="14" t="s">
        <v>98</v>
      </c>
      <c r="B154" s="15">
        <v>5</v>
      </c>
      <c r="C154" s="2">
        <v>5</v>
      </c>
      <c r="D154" s="2">
        <v>0</v>
      </c>
      <c r="E154" s="2">
        <v>15</v>
      </c>
      <c r="F154" s="2">
        <v>0</v>
      </c>
      <c r="H154" s="2">
        <f t="shared" si="6"/>
        <v>20</v>
      </c>
      <c r="I154" s="11"/>
      <c r="J154" s="9"/>
      <c r="K154" s="9"/>
      <c r="L154" s="9"/>
    </row>
    <row r="155" spans="1:8" ht="12.75">
      <c r="A155" s="14" t="s">
        <v>5</v>
      </c>
      <c r="B155" s="15">
        <v>3</v>
      </c>
      <c r="C155" s="2">
        <v>5</v>
      </c>
      <c r="D155" s="2">
        <v>0</v>
      </c>
      <c r="E155" s="2">
        <v>15</v>
      </c>
      <c r="F155" s="2">
        <v>7</v>
      </c>
      <c r="H155" s="2">
        <f t="shared" si="6"/>
        <v>27</v>
      </c>
    </row>
    <row r="156" spans="1:8" ht="12.75">
      <c r="A156" s="14" t="s">
        <v>61</v>
      </c>
      <c r="B156" s="11">
        <v>5</v>
      </c>
      <c r="C156" s="2">
        <v>5</v>
      </c>
      <c r="D156" s="2">
        <v>0</v>
      </c>
      <c r="E156" s="2">
        <v>15</v>
      </c>
      <c r="F156" s="2">
        <v>12</v>
      </c>
      <c r="H156" s="2">
        <f t="shared" si="6"/>
        <v>32</v>
      </c>
    </row>
    <row r="157" spans="1:8" ht="12.75">
      <c r="A157" s="14" t="s">
        <v>167</v>
      </c>
      <c r="B157" s="11">
        <v>4</v>
      </c>
      <c r="C157" s="2">
        <v>5</v>
      </c>
      <c r="D157" s="2">
        <v>0</v>
      </c>
      <c r="E157" s="2">
        <v>15</v>
      </c>
      <c r="F157" s="2">
        <v>12</v>
      </c>
      <c r="H157" s="2">
        <f t="shared" si="6"/>
        <v>32</v>
      </c>
    </row>
    <row r="158" spans="1:2" ht="12.75">
      <c r="A158" s="14"/>
      <c r="B158" s="15"/>
    </row>
    <row r="159" spans="1:2" ht="12.75">
      <c r="A159" s="14"/>
      <c r="B159" s="15"/>
    </row>
    <row r="160" spans="1:2" ht="12.75">
      <c r="A160" s="16" t="s">
        <v>168</v>
      </c>
      <c r="B160" s="15"/>
    </row>
    <row r="161" spans="1:2" ht="12.75">
      <c r="A161" s="14"/>
      <c r="B161" s="15"/>
    </row>
    <row r="162" spans="1:8" ht="12.75">
      <c r="A162" s="9" t="s">
        <v>166</v>
      </c>
      <c r="B162" s="27">
        <v>3</v>
      </c>
      <c r="C162" s="2">
        <v>0</v>
      </c>
      <c r="D162" s="2">
        <v>15</v>
      </c>
      <c r="E162" s="2">
        <v>0</v>
      </c>
      <c r="F162" s="2">
        <v>12</v>
      </c>
      <c r="H162" s="2">
        <f>SUM(C162:F162)</f>
        <v>27</v>
      </c>
    </row>
    <row r="163" spans="1:9" ht="12.75">
      <c r="A163" s="14" t="s">
        <v>70</v>
      </c>
      <c r="B163" s="15">
        <v>4</v>
      </c>
      <c r="C163" s="2">
        <v>0</v>
      </c>
      <c r="D163" s="2">
        <v>15</v>
      </c>
      <c r="E163" s="2">
        <v>0</v>
      </c>
      <c r="F163" s="2">
        <v>0</v>
      </c>
      <c r="H163" s="2">
        <f aca="true" t="shared" si="7" ref="H163:H172">SUM(C163:F163)</f>
        <v>15</v>
      </c>
      <c r="I163" s="7"/>
    </row>
    <row r="164" spans="1:8" ht="12.75">
      <c r="A164" s="14" t="s">
        <v>60</v>
      </c>
      <c r="B164" s="15">
        <v>2</v>
      </c>
      <c r="C164" s="2">
        <v>0</v>
      </c>
      <c r="D164" s="2">
        <v>15</v>
      </c>
      <c r="E164" s="2">
        <v>0</v>
      </c>
      <c r="F164" s="2">
        <v>12</v>
      </c>
      <c r="H164" s="2">
        <f t="shared" si="7"/>
        <v>27</v>
      </c>
    </row>
    <row r="165" spans="1:8" ht="12.75">
      <c r="A165" s="14" t="s">
        <v>159</v>
      </c>
      <c r="B165" s="15">
        <v>3</v>
      </c>
      <c r="C165" s="2">
        <v>0</v>
      </c>
      <c r="D165" s="2">
        <v>15</v>
      </c>
      <c r="E165" s="2">
        <v>0</v>
      </c>
      <c r="F165" s="2">
        <v>0</v>
      </c>
      <c r="H165" s="2">
        <f t="shared" si="7"/>
        <v>15</v>
      </c>
    </row>
    <row r="166" spans="1:8" ht="12.75">
      <c r="A166" s="14" t="s">
        <v>62</v>
      </c>
      <c r="B166" s="15">
        <v>1</v>
      </c>
      <c r="C166" s="2">
        <v>0</v>
      </c>
      <c r="D166" s="2">
        <v>15</v>
      </c>
      <c r="E166" s="2">
        <v>0</v>
      </c>
      <c r="F166" s="2">
        <v>9</v>
      </c>
      <c r="H166" s="2">
        <f t="shared" si="7"/>
        <v>24</v>
      </c>
    </row>
    <row r="167" spans="1:8" ht="12.75">
      <c r="A167" s="14" t="s">
        <v>37</v>
      </c>
      <c r="B167" s="15">
        <v>3</v>
      </c>
      <c r="C167" s="2">
        <v>0</v>
      </c>
      <c r="D167" s="2">
        <v>0</v>
      </c>
      <c r="E167" s="2">
        <v>0</v>
      </c>
      <c r="F167" s="2">
        <v>7</v>
      </c>
      <c r="H167" s="2">
        <f t="shared" si="7"/>
        <v>7</v>
      </c>
    </row>
    <row r="168" spans="1:8" ht="12.75">
      <c r="A168" s="14" t="s">
        <v>138</v>
      </c>
      <c r="B168" s="15">
        <v>1</v>
      </c>
      <c r="C168" s="2">
        <v>0</v>
      </c>
      <c r="D168" s="2">
        <v>15</v>
      </c>
      <c r="E168" s="2">
        <v>0</v>
      </c>
      <c r="F168" s="2">
        <v>12</v>
      </c>
      <c r="H168" s="2">
        <f t="shared" si="7"/>
        <v>27</v>
      </c>
    </row>
    <row r="169" spans="1:8" ht="12.75">
      <c r="A169" s="14" t="s">
        <v>98</v>
      </c>
      <c r="B169" s="15">
        <v>5</v>
      </c>
      <c r="C169" s="2">
        <v>0</v>
      </c>
      <c r="D169" s="2">
        <v>0</v>
      </c>
      <c r="E169" s="2">
        <v>0</v>
      </c>
      <c r="F169" s="2">
        <v>0</v>
      </c>
      <c r="H169" s="2">
        <f t="shared" si="7"/>
        <v>0</v>
      </c>
    </row>
    <row r="170" spans="1:8" ht="12.75">
      <c r="A170" s="14" t="s">
        <v>5</v>
      </c>
      <c r="B170" s="15">
        <v>3</v>
      </c>
      <c r="C170" s="2">
        <v>0</v>
      </c>
      <c r="D170" s="2">
        <v>15</v>
      </c>
      <c r="E170" s="2">
        <v>0</v>
      </c>
      <c r="F170" s="2">
        <v>9</v>
      </c>
      <c r="H170" s="2">
        <f t="shared" si="7"/>
        <v>24</v>
      </c>
    </row>
    <row r="171" spans="1:8" ht="12.75">
      <c r="A171" s="14" t="s">
        <v>61</v>
      </c>
      <c r="B171" s="11">
        <v>5</v>
      </c>
      <c r="C171" s="2">
        <v>0</v>
      </c>
      <c r="D171" s="2">
        <v>15</v>
      </c>
      <c r="E171" s="2">
        <v>0</v>
      </c>
      <c r="F171" s="2">
        <v>12</v>
      </c>
      <c r="H171" s="2">
        <f t="shared" si="7"/>
        <v>27</v>
      </c>
    </row>
    <row r="172" spans="1:8" ht="12.75">
      <c r="A172" s="14" t="s">
        <v>167</v>
      </c>
      <c r="B172" s="11">
        <v>4</v>
      </c>
      <c r="C172" s="2">
        <v>0</v>
      </c>
      <c r="D172" s="2">
        <v>15</v>
      </c>
      <c r="E172" s="2">
        <v>0</v>
      </c>
      <c r="F172" s="2">
        <v>12</v>
      </c>
      <c r="H172" s="2">
        <f t="shared" si="7"/>
        <v>27</v>
      </c>
    </row>
    <row r="173" spans="1:2" ht="12.75">
      <c r="A173" s="14"/>
      <c r="B173" s="15"/>
    </row>
    <row r="174" spans="1:2" ht="12.75">
      <c r="A174" s="14"/>
      <c r="B174" s="15"/>
    </row>
    <row r="175" spans="1:2" ht="12.75">
      <c r="A175" s="14"/>
      <c r="B175" s="11"/>
    </row>
    <row r="176" spans="1:2" ht="12.75">
      <c r="A176" s="14"/>
      <c r="B176" s="11"/>
    </row>
    <row r="177" spans="1:2" ht="12.75">
      <c r="A177" s="14"/>
      <c r="B177" s="11"/>
    </row>
    <row r="178" spans="1:2" ht="12.75">
      <c r="A178" s="14"/>
      <c r="B178" s="15"/>
    </row>
    <row r="179" spans="1:2" ht="12.75">
      <c r="A179" s="14"/>
      <c r="B179" s="27"/>
    </row>
    <row r="180" spans="1:2" ht="12.75">
      <c r="A180" s="14"/>
      <c r="B180" s="15"/>
    </row>
    <row r="181" spans="1:2" ht="12.75">
      <c r="A181" s="14"/>
      <c r="B181" s="11"/>
    </row>
    <row r="182" spans="1:2" ht="12.75">
      <c r="A182" s="14"/>
      <c r="B182" s="15"/>
    </row>
    <row r="183" spans="1:9" s="9" customFormat="1" ht="12.75">
      <c r="A183" s="14"/>
      <c r="B183" s="32"/>
      <c r="C183" s="2"/>
      <c r="D183" s="2"/>
      <c r="E183" s="2"/>
      <c r="F183" s="2"/>
      <c r="G183" s="2"/>
      <c r="H183" s="2"/>
      <c r="I183" s="11"/>
    </row>
    <row r="184" spans="1:2" ht="12.75">
      <c r="A184" s="14"/>
      <c r="B184" s="15"/>
    </row>
    <row r="185" spans="1:12" ht="12.75">
      <c r="A185" s="14"/>
      <c r="B185" s="15"/>
      <c r="G185" s="11"/>
      <c r="I185" s="7"/>
      <c r="L185">
        <v>5</v>
      </c>
    </row>
    <row r="186" spans="1:2" ht="12.75">
      <c r="A186" s="14"/>
      <c r="B186" s="15"/>
    </row>
    <row r="187" spans="1:2" ht="12.75">
      <c r="A187" s="14"/>
      <c r="B187" s="15"/>
    </row>
    <row r="188" spans="1:2" ht="12.75">
      <c r="A188" s="14"/>
      <c r="B188" s="15"/>
    </row>
    <row r="189" spans="1:17" ht="12.75">
      <c r="A189" s="14"/>
      <c r="B189" s="15"/>
      <c r="K189" s="3"/>
      <c r="L189" s="4"/>
      <c r="M189" s="2"/>
      <c r="N189" s="2"/>
      <c r="O189" s="2"/>
      <c r="P189" s="2"/>
      <c r="Q189" s="11"/>
    </row>
    <row r="190" spans="1:17" ht="12.75">
      <c r="A190" s="14"/>
      <c r="B190" s="15"/>
      <c r="K190" s="3"/>
      <c r="L190" s="4"/>
      <c r="M190" s="2"/>
      <c r="N190" s="2"/>
      <c r="O190" s="2"/>
      <c r="P190" s="2"/>
      <c r="Q190" s="11"/>
    </row>
    <row r="191" spans="1:17" ht="12.75">
      <c r="A191" s="14"/>
      <c r="B191" s="15"/>
      <c r="K191" s="3"/>
      <c r="L191" s="4"/>
      <c r="M191" s="2"/>
      <c r="N191" s="2"/>
      <c r="O191" s="2"/>
      <c r="P191" s="2"/>
      <c r="Q191" s="11"/>
    </row>
    <row r="192" spans="1:17" ht="12.75">
      <c r="A192" s="16"/>
      <c r="B192" s="15"/>
      <c r="K192" s="3"/>
      <c r="L192" s="4"/>
      <c r="M192" s="2"/>
      <c r="N192" s="2"/>
      <c r="O192" s="2"/>
      <c r="P192" s="2"/>
      <c r="Q192" s="11"/>
    </row>
    <row r="193" spans="1:17" ht="12.75">
      <c r="A193" s="14"/>
      <c r="B193" s="15"/>
      <c r="K193" s="3"/>
      <c r="L193" s="5"/>
      <c r="M193" s="2"/>
      <c r="N193" s="2"/>
      <c r="O193" s="2"/>
      <c r="P193" s="2"/>
      <c r="Q193" s="11"/>
    </row>
    <row r="194" spans="1:17" ht="12.75">
      <c r="A194" s="14"/>
      <c r="B194" s="15"/>
      <c r="K194" s="3"/>
      <c r="L194" s="4"/>
      <c r="M194" s="2"/>
      <c r="N194" s="2"/>
      <c r="O194" s="2"/>
      <c r="P194" s="11"/>
      <c r="Q194" s="11"/>
    </row>
    <row r="195" spans="1:17" ht="12.75">
      <c r="A195" s="14"/>
      <c r="B195" s="15"/>
      <c r="K195" s="3"/>
      <c r="L195" s="4"/>
      <c r="M195" s="2"/>
      <c r="N195" s="2"/>
      <c r="O195" s="2"/>
      <c r="P195" s="2"/>
      <c r="Q195" s="11"/>
    </row>
    <row r="196" spans="1:17" ht="12.75">
      <c r="A196" s="14"/>
      <c r="B196" s="15"/>
      <c r="K196" s="3"/>
      <c r="L196" s="4"/>
      <c r="M196" s="2"/>
      <c r="N196" s="2"/>
      <c r="O196" s="2"/>
      <c r="P196" s="2"/>
      <c r="Q196" s="11"/>
    </row>
    <row r="197" spans="1:17" ht="12.75">
      <c r="A197" s="14"/>
      <c r="B197" s="15"/>
      <c r="I197" s="17"/>
      <c r="K197" s="3"/>
      <c r="L197" s="4"/>
      <c r="M197" s="2"/>
      <c r="N197" s="2"/>
      <c r="O197" s="2"/>
      <c r="P197" s="2"/>
      <c r="Q197" s="11"/>
    </row>
    <row r="198" spans="1:17" ht="12.75">
      <c r="A198" s="14"/>
      <c r="B198" s="15"/>
      <c r="K198" s="3"/>
      <c r="L198" s="4"/>
      <c r="M198" s="2"/>
      <c r="N198" s="2"/>
      <c r="O198" s="2"/>
      <c r="P198" s="2"/>
      <c r="Q198" s="11"/>
    </row>
    <row r="199" spans="1:17" ht="12.75">
      <c r="A199" s="14"/>
      <c r="B199" s="15"/>
      <c r="G199" s="12"/>
      <c r="K199" s="14"/>
      <c r="L199" s="15"/>
      <c r="M199" s="2"/>
      <c r="N199" s="2"/>
      <c r="O199" s="2"/>
      <c r="P199" s="2"/>
      <c r="Q199" s="11"/>
    </row>
    <row r="200" spans="1:17" ht="12.75">
      <c r="A200" s="14"/>
      <c r="B200" s="15"/>
      <c r="I200" s="7"/>
      <c r="K200" s="3"/>
      <c r="L200" s="4"/>
      <c r="M200" s="2"/>
      <c r="N200" s="2"/>
      <c r="O200" s="2"/>
      <c r="P200" s="2"/>
      <c r="Q200" s="11"/>
    </row>
    <row r="201" spans="1:17" ht="12.75">
      <c r="A201" s="14"/>
      <c r="B201" s="15"/>
      <c r="K201" s="3"/>
      <c r="L201" s="4"/>
      <c r="M201" s="2"/>
      <c r="N201" s="2"/>
      <c r="O201" s="2"/>
      <c r="P201" s="2"/>
      <c r="Q201" s="11"/>
    </row>
    <row r="202" spans="1:17" ht="12.75">
      <c r="A202" s="14"/>
      <c r="B202" s="15"/>
      <c r="G202" s="11"/>
      <c r="K202" s="3"/>
      <c r="L202" s="4"/>
      <c r="M202" s="2"/>
      <c r="N202" s="2"/>
      <c r="O202" s="2"/>
      <c r="P202" s="2"/>
      <c r="Q202" s="11"/>
    </row>
    <row r="203" spans="1:17" ht="12.75">
      <c r="A203" s="14"/>
      <c r="B203" s="15"/>
      <c r="K203" s="14"/>
      <c r="L203" s="15"/>
      <c r="M203" s="2"/>
      <c r="N203" s="2"/>
      <c r="O203" s="2"/>
      <c r="P203" s="2"/>
      <c r="Q203" s="11"/>
    </row>
    <row r="204" spans="1:17" ht="12.75">
      <c r="A204" s="14"/>
      <c r="B204" s="15"/>
      <c r="K204" s="3"/>
      <c r="L204" s="4"/>
      <c r="M204" s="2"/>
      <c r="N204" s="2"/>
      <c r="O204" s="2"/>
      <c r="P204" s="2"/>
      <c r="Q204" s="11"/>
    </row>
    <row r="205" spans="1:17" ht="12.75">
      <c r="A205" s="14"/>
      <c r="B205" s="15"/>
      <c r="K205" s="3"/>
      <c r="L205" s="4"/>
      <c r="M205" s="2"/>
      <c r="N205" s="2"/>
      <c r="O205" s="2"/>
      <c r="P205" s="2"/>
      <c r="Q205" s="11"/>
    </row>
    <row r="206" spans="1:17" ht="12.75">
      <c r="A206" s="14"/>
      <c r="B206" s="15"/>
      <c r="K206" s="3"/>
      <c r="L206" s="4"/>
      <c r="M206" s="2"/>
      <c r="N206" s="2"/>
      <c r="O206" s="2"/>
      <c r="P206" s="2"/>
      <c r="Q206" s="11"/>
    </row>
    <row r="207" spans="1:17" ht="12.75">
      <c r="A207" s="14"/>
      <c r="B207" s="15"/>
      <c r="K207" s="3"/>
      <c r="L207" s="4"/>
      <c r="M207" s="2"/>
      <c r="N207" s="2"/>
      <c r="O207" s="2"/>
      <c r="P207" s="2"/>
      <c r="Q207" s="11"/>
    </row>
    <row r="208" spans="1:17" ht="12.75">
      <c r="A208" s="14"/>
      <c r="B208" s="15"/>
      <c r="K208" s="3"/>
      <c r="L208" s="4"/>
      <c r="M208" s="2"/>
      <c r="N208" s="2"/>
      <c r="O208" s="2"/>
      <c r="P208" s="2"/>
      <c r="Q208" s="11"/>
    </row>
    <row r="209" spans="1:17" ht="12.75">
      <c r="A209" s="14"/>
      <c r="B209" s="15"/>
      <c r="K209" s="3"/>
      <c r="L209" s="4"/>
      <c r="M209" s="2"/>
      <c r="N209" s="2"/>
      <c r="O209" s="2"/>
      <c r="P209" s="2"/>
      <c r="Q209" s="11"/>
    </row>
    <row r="210" spans="1:17" ht="12.75">
      <c r="A210" s="14"/>
      <c r="B210" s="15"/>
      <c r="K210" s="3"/>
      <c r="L210" s="4"/>
      <c r="M210" s="2"/>
      <c r="N210" s="2"/>
      <c r="O210" s="2"/>
      <c r="P210" s="2"/>
      <c r="Q210" s="11"/>
    </row>
    <row r="211" spans="1:17" ht="12.75">
      <c r="A211" s="14"/>
      <c r="B211" s="15"/>
      <c r="K211" s="3"/>
      <c r="L211" s="4"/>
      <c r="M211" s="2"/>
      <c r="N211" s="2"/>
      <c r="O211" s="2"/>
      <c r="P211" s="2"/>
      <c r="Q211" s="11"/>
    </row>
    <row r="212" spans="1:17" ht="12.75">
      <c r="A212" s="14"/>
      <c r="B212" s="15"/>
      <c r="K212" s="3"/>
      <c r="L212" s="4"/>
      <c r="M212" s="2"/>
      <c r="N212" s="2"/>
      <c r="O212" s="2"/>
      <c r="P212" s="2"/>
      <c r="Q212" s="11"/>
    </row>
    <row r="213" spans="1:17" ht="12.75">
      <c r="A213" s="14"/>
      <c r="B213" s="15"/>
      <c r="K213" s="3"/>
      <c r="L213" s="4"/>
      <c r="M213" s="2"/>
      <c r="N213" s="2"/>
      <c r="O213" s="2"/>
      <c r="P213" s="2"/>
      <c r="Q213" s="11"/>
    </row>
    <row r="214" spans="1:17" ht="12.75">
      <c r="A214" s="14"/>
      <c r="B214" s="27"/>
      <c r="H214" s="11"/>
      <c r="K214" s="3"/>
      <c r="L214" s="4"/>
      <c r="M214" s="2"/>
      <c r="N214" s="2"/>
      <c r="O214" s="2"/>
      <c r="P214" s="2"/>
      <c r="Q214" s="11"/>
    </row>
    <row r="215" spans="1:17" ht="12.75">
      <c r="A215" s="3"/>
      <c r="B215" s="4"/>
      <c r="H215" s="11"/>
      <c r="K215" s="3"/>
      <c r="L215" s="4"/>
      <c r="M215" s="2"/>
      <c r="N215" s="2"/>
      <c r="O215" s="2"/>
      <c r="P215" s="11"/>
      <c r="Q215" s="11"/>
    </row>
    <row r="216" spans="1:17" ht="12.75">
      <c r="A216" s="14"/>
      <c r="B216" s="15"/>
      <c r="H216" s="11"/>
      <c r="K216" s="3"/>
      <c r="L216" s="2"/>
      <c r="M216" s="2"/>
      <c r="N216" s="2"/>
      <c r="O216" s="2"/>
      <c r="P216" s="2"/>
      <c r="Q216" s="11"/>
    </row>
    <row r="217" spans="1:17" ht="12.75">
      <c r="A217" s="14"/>
      <c r="B217" s="15"/>
      <c r="H217" s="11"/>
      <c r="K217" s="3"/>
      <c r="L217" s="4"/>
      <c r="M217" s="2"/>
      <c r="N217" s="2"/>
      <c r="O217" s="2"/>
      <c r="P217" s="2"/>
      <c r="Q217" s="11"/>
    </row>
    <row r="218" spans="1:17" ht="12.75">
      <c r="A218" s="14"/>
      <c r="B218" s="15"/>
      <c r="H218" s="11"/>
      <c r="K218" s="3"/>
      <c r="L218" s="4"/>
      <c r="M218" s="2"/>
      <c r="N218" s="2"/>
      <c r="O218" s="2"/>
      <c r="P218" s="2"/>
      <c r="Q218" s="11"/>
    </row>
    <row r="219" spans="1:17" ht="12.75">
      <c r="A219" s="14"/>
      <c r="B219" s="15"/>
      <c r="G219" s="11"/>
      <c r="H219" s="11"/>
      <c r="K219" s="3"/>
      <c r="L219" s="4"/>
      <c r="M219" s="2"/>
      <c r="N219" s="2"/>
      <c r="O219" s="2"/>
      <c r="P219" s="2"/>
      <c r="Q219" s="11"/>
    </row>
    <row r="220" spans="1:17" ht="12.75">
      <c r="A220" s="14"/>
      <c r="B220" s="15"/>
      <c r="H220" s="11"/>
      <c r="K220" s="3"/>
      <c r="L220" s="4"/>
      <c r="M220" s="2"/>
      <c r="N220" s="2"/>
      <c r="O220" s="2"/>
      <c r="P220" s="12"/>
      <c r="Q220" s="11"/>
    </row>
    <row r="221" spans="1:8" ht="12.75">
      <c r="A221" s="14"/>
      <c r="B221" s="15"/>
      <c r="H221" s="11"/>
    </row>
    <row r="222" spans="1:8" ht="12.75">
      <c r="A222" s="14"/>
      <c r="B222" s="15"/>
      <c r="F222" s="11"/>
      <c r="G222" s="11"/>
      <c r="H222" s="11"/>
    </row>
    <row r="223" spans="1:8" ht="12.75">
      <c r="A223" s="14"/>
      <c r="B223" s="15"/>
      <c r="H223" s="11"/>
    </row>
    <row r="224" spans="1:9" ht="12.75">
      <c r="A224" s="14"/>
      <c r="B224" s="15"/>
      <c r="H224" s="11"/>
      <c r="I224" s="7"/>
    </row>
    <row r="225" spans="1:18" ht="12.75">
      <c r="A225" s="14"/>
      <c r="B225" s="15"/>
      <c r="H225" s="11"/>
      <c r="L225" s="3"/>
      <c r="M225" s="4"/>
      <c r="N225" s="11"/>
      <c r="O225" s="2"/>
      <c r="P225" s="2"/>
      <c r="Q225" s="2"/>
      <c r="R225" s="2"/>
    </row>
    <row r="226" spans="1:18" ht="12.75">
      <c r="A226" s="14"/>
      <c r="B226" s="15"/>
      <c r="H226" s="11"/>
      <c r="L226" s="3"/>
      <c r="M226" s="4"/>
      <c r="N226" s="11"/>
      <c r="O226" s="2"/>
      <c r="P226" s="2"/>
      <c r="Q226" s="2"/>
      <c r="R226" s="2"/>
    </row>
    <row r="227" spans="1:18" ht="12.75">
      <c r="A227" s="14"/>
      <c r="B227" s="15"/>
      <c r="H227" s="11"/>
      <c r="L227" s="3"/>
      <c r="M227" s="4"/>
      <c r="N227" s="11"/>
      <c r="O227" s="2"/>
      <c r="P227" s="2"/>
      <c r="Q227" s="2"/>
      <c r="R227" s="2"/>
    </row>
    <row r="228" spans="1:18" ht="12.75">
      <c r="A228" s="14"/>
      <c r="B228" s="15"/>
      <c r="G228" s="12"/>
      <c r="H228" s="11"/>
      <c r="L228" s="3"/>
      <c r="M228" s="4"/>
      <c r="N228" s="11"/>
      <c r="O228" s="2"/>
      <c r="P228" s="2"/>
      <c r="Q228" s="2"/>
      <c r="R228" s="2"/>
    </row>
    <row r="229" spans="1:18" ht="12.75">
      <c r="A229" s="14"/>
      <c r="B229" s="15"/>
      <c r="H229" s="11"/>
      <c r="L229" s="3"/>
      <c r="M229" s="4"/>
      <c r="N229" s="11"/>
      <c r="O229" s="2"/>
      <c r="P229" s="2"/>
      <c r="Q229" s="2"/>
      <c r="R229" s="2"/>
    </row>
    <row r="230" spans="1:18" ht="12.75">
      <c r="A230" s="14"/>
      <c r="B230" s="15"/>
      <c r="H230" s="11"/>
      <c r="L230" s="3"/>
      <c r="M230" s="4"/>
      <c r="N230" s="11"/>
      <c r="O230" s="2"/>
      <c r="P230" s="2"/>
      <c r="Q230" s="2"/>
      <c r="R230" s="2"/>
    </row>
    <row r="231" spans="1:18" ht="12.75">
      <c r="A231" s="14"/>
      <c r="B231" s="15"/>
      <c r="H231" s="11"/>
      <c r="L231" s="3"/>
      <c r="M231" s="4"/>
      <c r="N231" s="11"/>
      <c r="O231" s="2"/>
      <c r="P231" s="2"/>
      <c r="Q231" s="12"/>
      <c r="R231" s="2"/>
    </row>
    <row r="232" spans="1:18" ht="12.75">
      <c r="A232" s="14"/>
      <c r="B232" s="15"/>
      <c r="H232" s="11"/>
      <c r="L232" s="3"/>
      <c r="M232" s="4"/>
      <c r="N232" s="11"/>
      <c r="O232" s="2"/>
      <c r="P232" s="2"/>
      <c r="Q232" s="2"/>
      <c r="R232" s="2"/>
    </row>
    <row r="233" spans="1:18" ht="12.75">
      <c r="A233" s="14"/>
      <c r="B233" s="15"/>
      <c r="H233" s="11"/>
      <c r="L233" s="3"/>
      <c r="M233" s="4"/>
      <c r="N233" s="11"/>
      <c r="O233" s="2"/>
      <c r="P233" s="2"/>
      <c r="Q233" s="2"/>
      <c r="R233" s="2"/>
    </row>
    <row r="234" spans="1:18" ht="12.75">
      <c r="A234" s="14"/>
      <c r="B234" s="15"/>
      <c r="H234" s="11"/>
      <c r="L234" s="3"/>
      <c r="M234" s="4"/>
      <c r="N234" s="11"/>
      <c r="O234" s="2"/>
      <c r="P234" s="2"/>
      <c r="Q234" s="2"/>
      <c r="R234" s="2"/>
    </row>
    <row r="235" spans="1:18" ht="12.75">
      <c r="A235" s="37"/>
      <c r="B235" s="38"/>
      <c r="H235" s="11"/>
      <c r="L235" s="3"/>
      <c r="M235" s="4"/>
      <c r="N235" s="11"/>
      <c r="O235" s="2"/>
      <c r="P235" s="2"/>
      <c r="Q235" s="2"/>
      <c r="R235" s="2"/>
    </row>
    <row r="236" spans="1:18" s="13" customFormat="1" ht="12.75">
      <c r="A236" s="14"/>
      <c r="B236" s="15"/>
      <c r="C236" s="2"/>
      <c r="D236" s="2"/>
      <c r="E236" s="2"/>
      <c r="F236" s="2"/>
      <c r="G236" s="2"/>
      <c r="H236" s="11"/>
      <c r="I236" s="2"/>
      <c r="L236" s="3"/>
      <c r="M236" s="4"/>
      <c r="N236" s="11"/>
      <c r="O236" s="2"/>
      <c r="P236" s="2"/>
      <c r="Q236" s="2"/>
      <c r="R236" s="2"/>
    </row>
    <row r="237" spans="1:18" ht="12.75">
      <c r="A237" s="14"/>
      <c r="B237" s="15"/>
      <c r="H237" s="11"/>
      <c r="L237" s="14"/>
      <c r="M237" s="15"/>
      <c r="N237" s="11"/>
      <c r="O237" s="2"/>
      <c r="P237" s="2"/>
      <c r="Q237" s="2"/>
      <c r="R237" s="2"/>
    </row>
    <row r="238" spans="1:18" ht="12.75">
      <c r="A238" s="37"/>
      <c r="B238" s="38"/>
      <c r="H238" s="11"/>
      <c r="L238" s="3"/>
      <c r="M238" s="4"/>
      <c r="N238" s="11"/>
      <c r="O238" s="2"/>
      <c r="P238" s="2"/>
      <c r="Q238" s="11"/>
      <c r="R238" s="2"/>
    </row>
    <row r="239" spans="1:18" ht="12.75">
      <c r="A239" s="14"/>
      <c r="B239" s="15"/>
      <c r="H239" s="11"/>
      <c r="L239" s="3"/>
      <c r="M239" s="4"/>
      <c r="N239" s="11"/>
      <c r="O239" s="2"/>
      <c r="P239" s="2"/>
      <c r="Q239" s="2"/>
      <c r="R239" s="2"/>
    </row>
    <row r="240" spans="1:18" ht="12.75">
      <c r="A240" s="14"/>
      <c r="B240" s="15"/>
      <c r="H240" s="11"/>
      <c r="L240" s="3"/>
      <c r="M240" s="4"/>
      <c r="N240" s="11"/>
      <c r="O240" s="2"/>
      <c r="P240" s="2"/>
      <c r="Q240" s="2"/>
      <c r="R240" s="2"/>
    </row>
    <row r="241" spans="1:18" ht="12.75">
      <c r="A241" s="14"/>
      <c r="B241" s="11"/>
      <c r="H241" s="11"/>
      <c r="L241" s="3"/>
      <c r="M241" s="4"/>
      <c r="N241" s="11"/>
      <c r="O241" s="2"/>
      <c r="P241" s="2"/>
      <c r="Q241" s="2"/>
      <c r="R241" s="2"/>
    </row>
    <row r="242" spans="1:18" ht="12.75">
      <c r="A242" s="14"/>
      <c r="B242" s="32"/>
      <c r="C242" s="11"/>
      <c r="H242" s="11"/>
      <c r="L242" s="3"/>
      <c r="M242" s="4"/>
      <c r="N242" s="11"/>
      <c r="O242" s="2"/>
      <c r="P242" s="2"/>
      <c r="Q242" s="2"/>
      <c r="R242" s="2"/>
    </row>
    <row r="243" spans="1:18" ht="12.75">
      <c r="A243" s="14"/>
      <c r="B243" s="15"/>
      <c r="C243" s="11"/>
      <c r="L243" s="14"/>
      <c r="M243" s="15"/>
      <c r="N243" s="11"/>
      <c r="O243" s="2"/>
      <c r="P243" s="2"/>
      <c r="Q243" s="2"/>
      <c r="R243" s="2"/>
    </row>
    <row r="244" spans="1:18" ht="12.75">
      <c r="A244" s="3"/>
      <c r="B244" s="4"/>
      <c r="C244" s="11"/>
      <c r="L244" s="3"/>
      <c r="M244" s="4"/>
      <c r="N244" s="11"/>
      <c r="O244" s="2"/>
      <c r="P244" s="2"/>
      <c r="Q244" s="2"/>
      <c r="R244" s="2"/>
    </row>
    <row r="245" spans="1:18" ht="12.75">
      <c r="A245" s="3"/>
      <c r="B245" s="4"/>
      <c r="C245" s="11"/>
      <c r="L245" s="3"/>
      <c r="M245" s="4"/>
      <c r="N245" s="11"/>
      <c r="O245" s="2"/>
      <c r="P245" s="2"/>
      <c r="Q245" s="2"/>
      <c r="R245" s="2"/>
    </row>
    <row r="246" spans="1:18" ht="12.75">
      <c r="A246" s="3"/>
      <c r="B246" s="4"/>
      <c r="C246" s="11"/>
      <c r="L246" s="3"/>
      <c r="M246" s="4"/>
      <c r="N246" s="11"/>
      <c r="O246" s="2"/>
      <c r="P246" s="2"/>
      <c r="Q246" s="2"/>
      <c r="R246" s="2"/>
    </row>
    <row r="247" spans="1:18" ht="12.75">
      <c r="A247" s="3"/>
      <c r="B247" s="4"/>
      <c r="C247" s="11"/>
      <c r="L247" s="3"/>
      <c r="M247" s="4"/>
      <c r="N247" s="11"/>
      <c r="O247" s="2"/>
      <c r="P247" s="2"/>
      <c r="Q247" s="2"/>
      <c r="R247" s="2"/>
    </row>
    <row r="248" spans="1:18" ht="12.75">
      <c r="A248" s="14"/>
      <c r="B248" s="15"/>
      <c r="C248" s="11"/>
      <c r="L248" s="3"/>
      <c r="M248" s="4"/>
      <c r="N248" s="11"/>
      <c r="O248" s="2"/>
      <c r="P248" s="2"/>
      <c r="Q248" s="2"/>
      <c r="R248" s="2"/>
    </row>
    <row r="249" spans="1:18" ht="12.75">
      <c r="A249" s="3"/>
      <c r="B249" s="4"/>
      <c r="C249" s="11"/>
      <c r="L249" s="3"/>
      <c r="M249" s="4"/>
      <c r="N249" s="11"/>
      <c r="O249" s="2"/>
      <c r="P249" s="2"/>
      <c r="Q249" s="2"/>
      <c r="R249" s="2"/>
    </row>
    <row r="250" spans="1:18" ht="12.75">
      <c r="A250" s="3"/>
      <c r="B250" s="4"/>
      <c r="C250" s="11"/>
      <c r="L250" s="3"/>
      <c r="M250" s="4"/>
      <c r="N250" s="11"/>
      <c r="O250" s="2"/>
      <c r="P250" s="2"/>
      <c r="Q250" s="2"/>
      <c r="R250" s="2"/>
    </row>
    <row r="251" spans="1:18" ht="12.75">
      <c r="A251" s="3"/>
      <c r="B251" s="4"/>
      <c r="C251" s="11"/>
      <c r="G251" s="11"/>
      <c r="L251" s="3"/>
      <c r="M251" s="4"/>
      <c r="N251" s="11"/>
      <c r="O251" s="2"/>
      <c r="P251" s="2"/>
      <c r="Q251" s="2"/>
      <c r="R251" s="2"/>
    </row>
    <row r="252" spans="1:18" ht="12.75">
      <c r="A252" s="3"/>
      <c r="B252" s="4"/>
      <c r="C252" s="11"/>
      <c r="I252" s="7"/>
      <c r="L252" s="3"/>
      <c r="M252" s="4"/>
      <c r="N252" s="11"/>
      <c r="O252" s="2"/>
      <c r="P252" s="2"/>
      <c r="Q252" s="2"/>
      <c r="R252" s="2"/>
    </row>
    <row r="253" spans="1:18" ht="12.75">
      <c r="A253" s="3"/>
      <c r="B253" s="4"/>
      <c r="C253" s="11"/>
      <c r="I253" s="7"/>
      <c r="L253" s="3"/>
      <c r="M253" s="4"/>
      <c r="N253" s="11"/>
      <c r="O253" s="2"/>
      <c r="P253" s="2"/>
      <c r="Q253" s="2"/>
      <c r="R253" s="2"/>
    </row>
    <row r="254" spans="1:18" ht="12.75">
      <c r="A254" s="19"/>
      <c r="C254" s="11"/>
      <c r="L254" s="3"/>
      <c r="M254" s="4"/>
      <c r="N254" s="11"/>
      <c r="O254" s="2"/>
      <c r="P254" s="2"/>
      <c r="Q254" s="2"/>
      <c r="R254" s="2"/>
    </row>
    <row r="255" spans="1:18" ht="12.75">
      <c r="A255" s="9"/>
      <c r="C255" s="11"/>
      <c r="L255" s="3"/>
      <c r="M255" s="4"/>
      <c r="N255" s="11"/>
      <c r="O255" s="2"/>
      <c r="P255" s="2"/>
      <c r="Q255" s="2"/>
      <c r="R255" s="2"/>
    </row>
    <row r="256" spans="1:18" ht="12.75">
      <c r="A256" s="16"/>
      <c r="B256" s="10"/>
      <c r="C256" s="11"/>
      <c r="L256" s="3"/>
      <c r="M256" s="4"/>
      <c r="N256" s="11"/>
      <c r="O256" s="2"/>
      <c r="P256" s="2"/>
      <c r="Q256" s="2"/>
      <c r="R256" s="2"/>
    </row>
    <row r="257" spans="1:18" ht="12.75">
      <c r="A257" s="16"/>
      <c r="B257" s="10"/>
      <c r="L257" s="3"/>
      <c r="M257" s="4"/>
      <c r="N257" s="11"/>
      <c r="O257" s="2"/>
      <c r="P257" s="2"/>
      <c r="Q257" s="2"/>
      <c r="R257" s="2"/>
    </row>
    <row r="258" spans="1:2" ht="12.75">
      <c r="A258" s="3"/>
      <c r="B258" s="4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2" ht="12.75">
      <c r="A262" s="3"/>
      <c r="B262" s="4"/>
    </row>
    <row r="263" spans="1:2" ht="12.75">
      <c r="A263" s="3"/>
      <c r="B263" s="4"/>
    </row>
    <row r="264" spans="1:2" ht="12.75">
      <c r="A264" s="3"/>
      <c r="B264" s="4"/>
    </row>
    <row r="265" spans="1:3" ht="13.5" customHeight="1">
      <c r="A265" s="3"/>
      <c r="B265" s="4"/>
      <c r="C265" s="11"/>
    </row>
    <row r="266" spans="1:3" ht="12.75">
      <c r="A266" s="3"/>
      <c r="B266" s="4"/>
      <c r="C266" s="11"/>
    </row>
    <row r="267" spans="1:7" ht="12.75">
      <c r="A267" s="3"/>
      <c r="B267" s="4"/>
      <c r="C267" s="11"/>
      <c r="G267" s="12"/>
    </row>
    <row r="268" spans="1:3" ht="12.75">
      <c r="A268" s="3"/>
      <c r="B268" s="4"/>
      <c r="C268" s="11"/>
    </row>
    <row r="269" spans="1:3" ht="12.75">
      <c r="A269" s="3"/>
      <c r="B269" s="4"/>
      <c r="C269" s="11"/>
    </row>
    <row r="270" spans="1:3" ht="12.75">
      <c r="A270" s="3"/>
      <c r="B270" s="4"/>
      <c r="C270" s="11"/>
    </row>
    <row r="271" spans="1:3" ht="12.75">
      <c r="A271" s="3"/>
      <c r="B271" s="4"/>
      <c r="C271" s="11"/>
    </row>
    <row r="272" spans="1:3" ht="12.75">
      <c r="A272" s="3"/>
      <c r="B272" s="4"/>
      <c r="C272" s="11"/>
    </row>
    <row r="273" spans="1:3" ht="12.75">
      <c r="A273" s="3"/>
      <c r="B273" s="4"/>
      <c r="C273" s="11"/>
    </row>
    <row r="274" spans="1:3" ht="12.75">
      <c r="A274" s="3"/>
      <c r="B274" s="4"/>
      <c r="C274" s="11"/>
    </row>
    <row r="275" spans="1:3" ht="12.75">
      <c r="A275" s="3"/>
      <c r="B275" s="4"/>
      <c r="C275" s="11"/>
    </row>
    <row r="276" spans="1:3" ht="12.75">
      <c r="A276" s="3"/>
      <c r="B276" s="4"/>
      <c r="C276" s="11"/>
    </row>
    <row r="277" spans="1:3" ht="12.75">
      <c r="A277" s="3"/>
      <c r="B277" s="4"/>
      <c r="C277" s="11"/>
    </row>
    <row r="278" spans="1:7" ht="12.75">
      <c r="A278" s="3"/>
      <c r="B278" s="4"/>
      <c r="C278" s="11"/>
      <c r="F278" s="11"/>
      <c r="G278" s="11"/>
    </row>
    <row r="279" spans="1:6" ht="12.75">
      <c r="A279" s="3"/>
      <c r="B279" s="4"/>
      <c r="C279" s="11"/>
      <c r="F279" s="11"/>
    </row>
    <row r="280" spans="1:3" ht="12.75">
      <c r="A280" s="14"/>
      <c r="B280" s="15"/>
      <c r="C280" s="11"/>
    </row>
    <row r="281" spans="1:3" ht="12.75">
      <c r="A281" s="3"/>
      <c r="B281" s="4"/>
      <c r="C281" s="11"/>
    </row>
    <row r="282" spans="1:9" ht="12.75">
      <c r="A282" s="3"/>
      <c r="B282" s="4"/>
      <c r="C282" s="11"/>
      <c r="G282" s="11"/>
      <c r="I282" s="7"/>
    </row>
    <row r="283" spans="1:3" ht="12.75">
      <c r="A283" s="3"/>
      <c r="B283" s="4"/>
      <c r="C283" s="11"/>
    </row>
    <row r="284" spans="1:3" ht="12.75">
      <c r="A284" s="3"/>
      <c r="B284" s="4"/>
      <c r="C284" s="11"/>
    </row>
    <row r="285" spans="1:3" ht="12.75">
      <c r="A285" s="14"/>
      <c r="B285" s="15"/>
      <c r="C285" s="11"/>
    </row>
    <row r="286" spans="1:3" ht="12.75">
      <c r="A286" s="3"/>
      <c r="B286" s="4"/>
      <c r="C286" s="11"/>
    </row>
    <row r="287" spans="1:3" ht="12.75">
      <c r="A287" s="3"/>
      <c r="B287" s="4"/>
      <c r="C287" s="11"/>
    </row>
    <row r="288" spans="1:3" ht="12.75">
      <c r="A288" s="3"/>
      <c r="B288" s="4"/>
      <c r="C288" s="11"/>
    </row>
    <row r="289" spans="1:3" ht="12.75">
      <c r="A289" s="3"/>
      <c r="B289" s="4"/>
      <c r="C289" s="11"/>
    </row>
    <row r="290" spans="1:3" ht="12.75">
      <c r="A290" s="3"/>
      <c r="B290" s="4"/>
      <c r="C290" s="11"/>
    </row>
    <row r="291" spans="1:3" ht="12.75">
      <c r="A291" s="18"/>
      <c r="B291" s="10"/>
      <c r="C291" s="11"/>
    </row>
    <row r="292" ht="12.75">
      <c r="C292" s="11"/>
    </row>
    <row r="293" spans="1:3" ht="12.75">
      <c r="A293" s="16"/>
      <c r="B293" s="10"/>
      <c r="C293" s="11"/>
    </row>
    <row r="294" ht="12.75">
      <c r="A294" s="9"/>
    </row>
    <row r="295" spans="1:2" ht="12.75">
      <c r="A295" s="3"/>
      <c r="B295" s="4"/>
    </row>
    <row r="296" spans="1:2" ht="12.75">
      <c r="A296" s="3"/>
      <c r="B296" s="4"/>
    </row>
    <row r="297" spans="1:8" ht="12.75">
      <c r="A297" s="3"/>
      <c r="B297" s="4"/>
      <c r="G297" s="7"/>
      <c r="H297" s="7"/>
    </row>
    <row r="298" spans="1:2" ht="12.75">
      <c r="A298" s="3"/>
      <c r="B298" s="4"/>
    </row>
    <row r="299" spans="1:8" ht="12.75">
      <c r="A299" s="3"/>
      <c r="B299" s="4"/>
      <c r="G299" s="12"/>
      <c r="H299" s="12"/>
    </row>
    <row r="300" spans="1:8" ht="12.75">
      <c r="A300" s="3"/>
      <c r="B300" s="4"/>
      <c r="H300" s="12"/>
    </row>
    <row r="301" spans="1:8" ht="12.75">
      <c r="A301" s="3"/>
      <c r="B301" s="4"/>
      <c r="H301" s="12"/>
    </row>
    <row r="302" spans="1:9" s="13" customFormat="1" ht="12.75">
      <c r="A302" s="3"/>
      <c r="B302" s="4"/>
      <c r="C302" s="2"/>
      <c r="D302" s="2"/>
      <c r="E302" s="2"/>
      <c r="F302" s="2"/>
      <c r="G302" s="2"/>
      <c r="H302" s="12"/>
      <c r="I302" s="2"/>
    </row>
    <row r="303" spans="1:8" ht="12.75">
      <c r="A303" s="3"/>
      <c r="B303" s="4"/>
      <c r="H303" s="12"/>
    </row>
    <row r="304" spans="1:8" ht="12.75">
      <c r="A304" s="3"/>
      <c r="B304" s="4"/>
      <c r="H304" s="12"/>
    </row>
    <row r="305" spans="1:8" ht="12.75">
      <c r="A305" s="3"/>
      <c r="B305" s="4"/>
      <c r="H305" s="12"/>
    </row>
    <row r="306" spans="1:8" ht="12.75">
      <c r="A306" s="3"/>
      <c r="B306" s="4"/>
      <c r="H306" s="12"/>
    </row>
    <row r="307" spans="1:8" ht="12.75">
      <c r="A307" s="3"/>
      <c r="B307" s="4"/>
      <c r="H307" s="12"/>
    </row>
    <row r="308" spans="1:8" ht="12.75">
      <c r="A308" s="3"/>
      <c r="B308" s="4"/>
      <c r="D308" s="11"/>
      <c r="E308" s="11"/>
      <c r="F308" s="11"/>
      <c r="G308" s="11"/>
      <c r="H308" s="12"/>
    </row>
    <row r="309" spans="1:8" ht="12.75">
      <c r="A309" s="3"/>
      <c r="B309" s="4"/>
      <c r="D309" s="11"/>
      <c r="E309" s="11"/>
      <c r="F309" s="11"/>
      <c r="G309" s="11"/>
      <c r="H309" s="12"/>
    </row>
    <row r="310" spans="1:9" s="9" customFormat="1" ht="12.75">
      <c r="A310" s="3"/>
      <c r="B310" s="4"/>
      <c r="C310" s="2"/>
      <c r="D310" s="2"/>
      <c r="E310" s="2"/>
      <c r="F310" s="2"/>
      <c r="G310" s="2"/>
      <c r="H310" s="12"/>
      <c r="I310" s="11"/>
    </row>
    <row r="311" spans="1:8" ht="12.75">
      <c r="A311" s="3"/>
      <c r="B311" s="4"/>
      <c r="H311" s="12"/>
    </row>
    <row r="312" spans="1:8" ht="12.75">
      <c r="A312" s="3"/>
      <c r="B312" s="4"/>
      <c r="H312" s="12"/>
    </row>
    <row r="313" spans="1:8" ht="12.75">
      <c r="A313" s="3"/>
      <c r="B313" s="4"/>
      <c r="H313" s="12"/>
    </row>
    <row r="314" spans="1:8" ht="12.75">
      <c r="A314" s="3"/>
      <c r="B314" s="4"/>
      <c r="H314" s="12"/>
    </row>
    <row r="315" spans="1:8" ht="12.75">
      <c r="A315" s="3"/>
      <c r="B315" s="4"/>
      <c r="H315" s="12"/>
    </row>
    <row r="316" spans="1:8" ht="12.75">
      <c r="A316" s="3"/>
      <c r="B316" s="4"/>
      <c r="D316" s="11"/>
      <c r="E316" s="11"/>
      <c r="G316" s="11"/>
      <c r="H316" s="12"/>
    </row>
    <row r="317" spans="1:8" ht="12.75">
      <c r="A317" s="3"/>
      <c r="B317" s="4"/>
      <c r="D317" s="11"/>
      <c r="E317" s="11"/>
      <c r="H317" s="12"/>
    </row>
    <row r="318" spans="1:9" ht="12.75">
      <c r="A318" s="14"/>
      <c r="B318" s="15"/>
      <c r="D318" s="11"/>
      <c r="E318" s="11"/>
      <c r="H318" s="12"/>
      <c r="I318" s="7"/>
    </row>
    <row r="319" spans="1:8" ht="12.75">
      <c r="A319" s="3"/>
      <c r="B319" s="4"/>
      <c r="H319" s="12"/>
    </row>
    <row r="320" spans="1:8" ht="12.75">
      <c r="A320" s="25"/>
      <c r="B320" s="26"/>
      <c r="H320" s="12"/>
    </row>
    <row r="321" spans="1:8" ht="12.75">
      <c r="A321" s="3"/>
      <c r="B321" s="4"/>
      <c r="H321" s="12"/>
    </row>
    <row r="322" spans="1:8" ht="12.75">
      <c r="A322" s="3"/>
      <c r="B322" s="4"/>
      <c r="H322" s="12"/>
    </row>
    <row r="323" spans="1:8" ht="12.75">
      <c r="A323" s="3"/>
      <c r="B323" s="4"/>
      <c r="C323" s="12"/>
      <c r="H323" s="12"/>
    </row>
    <row r="324" spans="1:9" s="13" customFormat="1" ht="12.75">
      <c r="A324" s="3"/>
      <c r="B324" s="4"/>
      <c r="C324" s="2"/>
      <c r="D324" s="12"/>
      <c r="E324" s="12"/>
      <c r="F324" s="12"/>
      <c r="G324" s="12"/>
      <c r="H324" s="12"/>
      <c r="I324" s="12"/>
    </row>
    <row r="325" spans="1:8" ht="12.75">
      <c r="A325" s="14"/>
      <c r="B325" s="15"/>
      <c r="H325" s="12"/>
    </row>
    <row r="326" spans="1:8" ht="12.75">
      <c r="A326" s="3"/>
      <c r="B326" s="4"/>
      <c r="H326" s="12"/>
    </row>
    <row r="327" spans="1:18" ht="12.75">
      <c r="A327" s="3"/>
      <c r="B327" s="4"/>
      <c r="H327" s="12"/>
      <c r="L327" s="19"/>
      <c r="M327" s="2"/>
      <c r="N327" s="2"/>
      <c r="O327" s="2"/>
      <c r="P327" s="2"/>
      <c r="Q327" s="2"/>
      <c r="R327" s="2"/>
    </row>
    <row r="328" spans="1:18" ht="12.75">
      <c r="A328" s="3"/>
      <c r="B328" s="4"/>
      <c r="H328" s="12"/>
      <c r="L328" s="19"/>
      <c r="M328" s="2"/>
      <c r="N328" s="2"/>
      <c r="O328" s="2"/>
      <c r="P328" s="2"/>
      <c r="Q328" s="2"/>
      <c r="R328" s="2"/>
    </row>
    <row r="329" spans="1:18" ht="12.75">
      <c r="A329" s="3"/>
      <c r="B329" s="4"/>
      <c r="H329" s="12"/>
      <c r="L329" s="19"/>
      <c r="M329" s="2"/>
      <c r="N329" s="2"/>
      <c r="O329" s="2"/>
      <c r="P329" s="2"/>
      <c r="Q329" s="2"/>
      <c r="R329" s="2"/>
    </row>
    <row r="330" spans="1:18" ht="12.75">
      <c r="A330" s="3"/>
      <c r="H330" s="12"/>
      <c r="L330" s="19"/>
      <c r="M330" s="2"/>
      <c r="N330" s="2"/>
      <c r="O330" s="2"/>
      <c r="P330" s="2"/>
      <c r="Q330" s="2"/>
      <c r="R330" s="2"/>
    </row>
    <row r="331" spans="1:18" ht="12.75">
      <c r="A331" s="3"/>
      <c r="B331" s="4"/>
      <c r="H331" s="12"/>
      <c r="L331" s="20"/>
      <c r="M331" s="2"/>
      <c r="N331" s="2"/>
      <c r="O331" s="2"/>
      <c r="P331" s="2"/>
      <c r="Q331" s="2"/>
      <c r="R331" s="2"/>
    </row>
    <row r="332" spans="1:18" ht="12.75">
      <c r="A332" s="3"/>
      <c r="B332" s="4"/>
      <c r="H332" s="12"/>
      <c r="L332" s="19"/>
      <c r="M332" s="2"/>
      <c r="N332" s="2"/>
      <c r="O332" s="2"/>
      <c r="P332" s="2"/>
      <c r="Q332" s="2"/>
      <c r="R332" s="2"/>
    </row>
    <row r="333" spans="1:18" ht="12.75">
      <c r="A333" s="3"/>
      <c r="B333" s="4"/>
      <c r="H333" s="12"/>
      <c r="L333" s="19"/>
      <c r="M333" s="2"/>
      <c r="N333" s="2"/>
      <c r="O333" s="2"/>
      <c r="P333" s="2"/>
      <c r="Q333" s="2"/>
      <c r="R333" s="2"/>
    </row>
    <row r="334" spans="1:18" ht="12.75">
      <c r="A334" s="3"/>
      <c r="B334" s="5"/>
      <c r="H334" s="12"/>
      <c r="M334" s="2"/>
      <c r="N334" s="2"/>
      <c r="O334" s="2"/>
      <c r="P334" s="2"/>
      <c r="Q334" s="2"/>
      <c r="R334" s="2"/>
    </row>
    <row r="335" spans="1:18" ht="12.75">
      <c r="A335" s="19"/>
      <c r="H335" s="12"/>
      <c r="L335" s="19"/>
      <c r="M335" s="2"/>
      <c r="N335" s="2"/>
      <c r="O335" s="2"/>
      <c r="P335" s="2"/>
      <c r="Q335" s="2"/>
      <c r="R335" s="2"/>
    </row>
    <row r="336" spans="1:18" ht="12.75">
      <c r="A336" s="3"/>
      <c r="B336" s="4"/>
      <c r="H336" s="12"/>
      <c r="L336" s="19"/>
      <c r="M336" s="2"/>
      <c r="N336" s="2"/>
      <c r="O336" s="2"/>
      <c r="P336" s="2"/>
      <c r="Q336" s="2"/>
      <c r="R336" s="2"/>
    </row>
    <row r="337" spans="1:18" ht="12.75">
      <c r="A337" s="19"/>
      <c r="H337" s="12"/>
      <c r="L337" s="19"/>
      <c r="M337" s="2"/>
      <c r="N337" s="2"/>
      <c r="O337" s="2"/>
      <c r="P337" s="2"/>
      <c r="Q337" s="2"/>
      <c r="R337" s="2"/>
    </row>
    <row r="338" spans="1:18" ht="12.75">
      <c r="A338" s="19"/>
      <c r="G338" s="11"/>
      <c r="H338" s="12"/>
      <c r="L338" s="19"/>
      <c r="M338" s="2"/>
      <c r="N338" s="2"/>
      <c r="O338" s="2"/>
      <c r="P338" s="2"/>
      <c r="Q338" s="2"/>
      <c r="R338" s="2"/>
    </row>
    <row r="339" spans="1:18" ht="12.75">
      <c r="A339" s="19"/>
      <c r="L339" s="19"/>
      <c r="M339" s="2"/>
      <c r="N339" s="2"/>
      <c r="O339" s="2"/>
      <c r="P339" s="2"/>
      <c r="Q339" s="2"/>
      <c r="R339" s="2"/>
    </row>
    <row r="340" spans="1:18" ht="12.75">
      <c r="A340" s="19"/>
      <c r="I340" s="7"/>
      <c r="L340" s="19"/>
      <c r="M340" s="2"/>
      <c r="N340" s="2"/>
      <c r="O340" s="2"/>
      <c r="P340" s="2"/>
      <c r="Q340" s="2"/>
      <c r="R340" s="2"/>
    </row>
    <row r="341" spans="1:18" ht="12.75">
      <c r="A341" s="19"/>
      <c r="L341" s="19"/>
      <c r="M341" s="2"/>
      <c r="N341" s="2"/>
      <c r="O341" s="2"/>
      <c r="P341" s="2"/>
      <c r="Q341" s="2"/>
      <c r="R341" s="2"/>
    </row>
    <row r="342" spans="1:18" ht="12.75">
      <c r="A342" s="3"/>
      <c r="B342" s="4"/>
      <c r="L342" s="19"/>
      <c r="M342" s="2"/>
      <c r="N342" s="2"/>
      <c r="O342" s="2"/>
      <c r="P342" s="2"/>
      <c r="Q342" s="2"/>
      <c r="R342" s="2"/>
    </row>
    <row r="343" ht="12.75">
      <c r="A343" s="19"/>
    </row>
    <row r="344" spans="1:18" ht="12.75">
      <c r="A344" s="3"/>
      <c r="B344" s="4"/>
      <c r="L344" s="3"/>
      <c r="M344" s="4"/>
      <c r="N344" s="2"/>
      <c r="O344" s="2"/>
      <c r="P344" s="2"/>
      <c r="Q344" s="2"/>
      <c r="R344" s="2"/>
    </row>
    <row r="345" spans="1:18" ht="12.75">
      <c r="A345" s="19"/>
      <c r="L345" s="3"/>
      <c r="M345" s="4"/>
      <c r="N345" s="2"/>
      <c r="O345" s="2"/>
      <c r="P345" s="2"/>
      <c r="Q345" s="11"/>
      <c r="R345" s="2"/>
    </row>
    <row r="346" spans="1:18" ht="12.75">
      <c r="A346" s="3"/>
      <c r="B346" s="4"/>
      <c r="L346" s="3"/>
      <c r="M346" s="4"/>
      <c r="N346" s="2"/>
      <c r="O346" s="2"/>
      <c r="P346" s="2"/>
      <c r="Q346" s="2"/>
      <c r="R346" s="2"/>
    </row>
    <row r="347" spans="1:18" ht="12.75">
      <c r="A347" s="19"/>
      <c r="L347" s="3"/>
      <c r="M347" s="21"/>
      <c r="N347" s="2"/>
      <c r="O347" s="2"/>
      <c r="P347" s="2"/>
      <c r="Q347" s="2"/>
      <c r="R347" s="2"/>
    </row>
    <row r="348" spans="1:18" ht="12.75">
      <c r="A348" s="19"/>
      <c r="L348" s="3"/>
      <c r="M348" s="4"/>
      <c r="N348" s="2"/>
      <c r="O348" s="2"/>
      <c r="P348" s="2"/>
      <c r="Q348" s="2"/>
      <c r="R348" s="2"/>
    </row>
    <row r="349" spans="1:18" ht="12.75">
      <c r="A349" s="3"/>
      <c r="L349" s="19"/>
      <c r="M349" s="2"/>
      <c r="N349" s="2"/>
      <c r="O349" s="2"/>
      <c r="P349" s="2"/>
      <c r="Q349" s="2"/>
      <c r="R349" s="2"/>
    </row>
    <row r="350" spans="12:18" ht="12.75">
      <c r="L350" s="19"/>
      <c r="M350" s="2"/>
      <c r="N350" s="2"/>
      <c r="O350" s="2"/>
      <c r="P350" s="2"/>
      <c r="Q350" s="2"/>
      <c r="R350" s="2"/>
    </row>
    <row r="351" spans="1:18" ht="12.75">
      <c r="A351" s="3"/>
      <c r="B351" s="4"/>
      <c r="L351" s="19"/>
      <c r="M351" s="2"/>
      <c r="N351" s="2"/>
      <c r="O351" s="2"/>
      <c r="P351" s="2"/>
      <c r="Q351" s="2"/>
      <c r="R351" s="2"/>
    </row>
    <row r="352" spans="1:18" ht="12.75">
      <c r="A352" s="3"/>
      <c r="B352" s="4"/>
      <c r="L352" s="19"/>
      <c r="M352" s="2"/>
      <c r="N352" s="2"/>
      <c r="O352" s="2"/>
      <c r="P352" s="2"/>
      <c r="Q352" s="2"/>
      <c r="R352" s="2"/>
    </row>
    <row r="353" spans="1:18" ht="12.75">
      <c r="A353" s="19"/>
      <c r="L353" s="19"/>
      <c r="M353" s="2"/>
      <c r="N353" s="2"/>
      <c r="O353" s="2"/>
      <c r="P353" s="2"/>
      <c r="Q353" s="2"/>
      <c r="R353" s="2"/>
    </row>
    <row r="354" spans="1:18" ht="12.75">
      <c r="A354" s="19"/>
      <c r="L354" s="19"/>
      <c r="M354" s="2"/>
      <c r="N354" s="2"/>
      <c r="O354" s="2"/>
      <c r="P354" s="2"/>
      <c r="Q354" s="2"/>
      <c r="R354" s="2"/>
    </row>
    <row r="355" spans="1:18" ht="12.75">
      <c r="A355" s="3"/>
      <c r="B355" s="4"/>
      <c r="L355" s="19"/>
      <c r="M355" s="2"/>
      <c r="N355" s="2"/>
      <c r="O355" s="2"/>
      <c r="P355" s="2"/>
      <c r="Q355" s="2"/>
      <c r="R355" s="2"/>
    </row>
    <row r="356" spans="1:18" ht="12.75">
      <c r="A356" s="19"/>
      <c r="L356" s="19"/>
      <c r="M356" s="2"/>
      <c r="N356" s="2"/>
      <c r="O356" s="2"/>
      <c r="P356" s="2"/>
      <c r="Q356" s="2"/>
      <c r="R356" s="2"/>
    </row>
    <row r="357" spans="1:18" ht="12.75">
      <c r="A357" s="9"/>
      <c r="L357" s="3"/>
      <c r="M357" s="4"/>
      <c r="N357" s="2"/>
      <c r="O357" s="2"/>
      <c r="P357" s="2"/>
      <c r="Q357" s="2"/>
      <c r="R357" s="2"/>
    </row>
    <row r="358" spans="1:18" ht="12.75">
      <c r="A358" s="3"/>
      <c r="B358" s="21"/>
      <c r="L358" s="9"/>
      <c r="M358" s="2"/>
      <c r="N358" s="2"/>
      <c r="O358" s="2"/>
      <c r="P358" s="2"/>
      <c r="Q358" s="2"/>
      <c r="R358" s="2"/>
    </row>
    <row r="359" spans="1:18" ht="12.75">
      <c r="A359" s="19"/>
      <c r="L359" s="19"/>
      <c r="M359" s="2"/>
      <c r="N359" s="2"/>
      <c r="O359" s="2"/>
      <c r="P359" s="2"/>
      <c r="Q359" s="2"/>
      <c r="R359" s="2"/>
    </row>
    <row r="360" spans="1:18" ht="12.75">
      <c r="A360" s="19"/>
      <c r="L360" s="19"/>
      <c r="M360" s="2"/>
      <c r="N360" s="2"/>
      <c r="O360" s="2"/>
      <c r="P360" s="2"/>
      <c r="Q360" s="2"/>
      <c r="R360" s="2"/>
    </row>
    <row r="361" spans="1:18" ht="12.75">
      <c r="A361" s="19"/>
      <c r="L361" s="3"/>
      <c r="M361" s="4"/>
      <c r="N361" s="2"/>
      <c r="O361" s="2"/>
      <c r="P361" s="2"/>
      <c r="Q361" s="2"/>
      <c r="R361" s="2"/>
    </row>
    <row r="362" spans="1:18" ht="12.75">
      <c r="A362" s="19"/>
      <c r="L362" s="3"/>
      <c r="M362" s="2"/>
      <c r="N362" s="2"/>
      <c r="O362" s="2"/>
      <c r="P362" s="2"/>
      <c r="Q362" s="2"/>
      <c r="R362" s="2"/>
    </row>
    <row r="363" spans="1:18" ht="12.75">
      <c r="A363" s="19"/>
      <c r="M363" s="2"/>
      <c r="N363" s="2"/>
      <c r="O363" s="2"/>
      <c r="P363" s="2"/>
      <c r="Q363" s="2"/>
      <c r="R363" s="2"/>
    </row>
    <row r="364" spans="1:18" ht="12.75">
      <c r="A364" s="3"/>
      <c r="B364" s="4"/>
      <c r="L364" s="19"/>
      <c r="M364" s="2"/>
      <c r="N364" s="2"/>
      <c r="O364" s="2"/>
      <c r="P364" s="2"/>
      <c r="Q364" s="2"/>
      <c r="R364" s="2"/>
    </row>
    <row r="365" spans="1:18" ht="12.75">
      <c r="A365" s="3"/>
      <c r="L365" s="19"/>
      <c r="M365" s="12"/>
      <c r="N365" s="2"/>
      <c r="O365" s="2"/>
      <c r="P365" s="2"/>
      <c r="Q365" s="2"/>
      <c r="R365" s="2"/>
    </row>
    <row r="366" spans="12:18" ht="12.75">
      <c r="L366" s="3"/>
      <c r="M366" s="4"/>
      <c r="N366" s="2"/>
      <c r="O366" s="2"/>
      <c r="P366" s="2"/>
      <c r="Q366" s="2"/>
      <c r="R366" s="2"/>
    </row>
    <row r="367" spans="1:18" ht="12.75">
      <c r="A367" s="19"/>
      <c r="L367" s="3"/>
      <c r="M367" s="4"/>
      <c r="N367" s="2"/>
      <c r="O367" s="2"/>
      <c r="P367" s="2"/>
      <c r="Q367" s="2"/>
      <c r="R367" s="2"/>
    </row>
    <row r="368" spans="1:18" ht="12.75">
      <c r="A368" s="19"/>
      <c r="L368" s="3"/>
      <c r="M368" s="4"/>
      <c r="N368" s="2"/>
      <c r="O368" s="2"/>
      <c r="P368" s="2"/>
      <c r="Q368" s="2"/>
      <c r="R368" s="2"/>
    </row>
    <row r="369" spans="1:18" ht="12.75">
      <c r="A369" s="9"/>
      <c r="L369" s="3"/>
      <c r="M369" s="2"/>
      <c r="N369" s="2"/>
      <c r="O369" s="2"/>
      <c r="P369" s="2"/>
      <c r="Q369" s="2"/>
      <c r="R369" s="2"/>
    </row>
    <row r="370" spans="1:18" ht="12.75">
      <c r="A370" s="13"/>
      <c r="L370" s="19"/>
      <c r="M370" s="2"/>
      <c r="N370" s="2"/>
      <c r="O370" s="2"/>
      <c r="P370" s="2"/>
      <c r="Q370" s="2"/>
      <c r="R370" s="2"/>
    </row>
    <row r="371" spans="1:18" ht="12.75">
      <c r="A371" s="3"/>
      <c r="B371" s="4"/>
      <c r="L371" s="3"/>
      <c r="M371" s="4"/>
      <c r="N371" s="2"/>
      <c r="O371" s="2"/>
      <c r="P371" s="2"/>
      <c r="Q371" s="2"/>
      <c r="R371" s="2"/>
    </row>
    <row r="372" spans="1:18" ht="12.75">
      <c r="A372" s="18"/>
      <c r="B372" s="10"/>
      <c r="L372" s="3"/>
      <c r="M372" s="4"/>
      <c r="N372" s="2"/>
      <c r="O372" s="2"/>
      <c r="P372" s="2"/>
      <c r="Q372" s="2"/>
      <c r="R372" s="2"/>
    </row>
    <row r="373" spans="12:18" ht="12.75">
      <c r="L373" s="19"/>
      <c r="M373" s="2"/>
      <c r="N373" s="2"/>
      <c r="O373" s="2"/>
      <c r="P373" s="2"/>
      <c r="Q373" s="2"/>
      <c r="R373" s="2"/>
    </row>
    <row r="374" spans="1:2" ht="12.75">
      <c r="A374" s="6"/>
      <c r="B374" s="7"/>
    </row>
    <row r="375" ht="12.75">
      <c r="A375" s="13"/>
    </row>
    <row r="376" spans="1:2" ht="12.75">
      <c r="A376" s="19"/>
      <c r="B376" s="12"/>
    </row>
    <row r="377" spans="1:3" ht="12.75">
      <c r="A377" s="3"/>
      <c r="B377" s="4"/>
      <c r="C377" s="7"/>
    </row>
    <row r="378" spans="1:8" ht="12.75">
      <c r="A378" s="20"/>
      <c r="D378" s="7"/>
      <c r="E378" s="7"/>
      <c r="F378" s="7"/>
      <c r="G378" s="7"/>
      <c r="H378" s="7"/>
    </row>
    <row r="379" ht="12.75">
      <c r="A379" s="19"/>
    </row>
    <row r="380" ht="12.75">
      <c r="A380" s="19"/>
    </row>
    <row r="381" spans="1:18" ht="12.75">
      <c r="A381" s="19"/>
      <c r="L381" s="19"/>
      <c r="M381" s="2"/>
      <c r="N381" s="2"/>
      <c r="O381" s="2"/>
      <c r="P381" s="2"/>
      <c r="Q381" s="2"/>
      <c r="R381" s="2"/>
    </row>
    <row r="382" spans="1:18" ht="12.75">
      <c r="A382" s="3"/>
      <c r="L382" s="19"/>
      <c r="M382" s="2"/>
      <c r="N382" s="2"/>
      <c r="O382" s="2"/>
      <c r="P382" s="2"/>
      <c r="Q382" s="2"/>
      <c r="R382" s="2"/>
    </row>
    <row r="383" spans="1:18" ht="12.75">
      <c r="A383" s="3"/>
      <c r="B383" s="4"/>
      <c r="L383" s="19"/>
      <c r="M383" s="2"/>
      <c r="N383" s="2"/>
      <c r="O383" s="2"/>
      <c r="P383" s="2"/>
      <c r="Q383" s="2"/>
      <c r="R383" s="2"/>
    </row>
    <row r="384" spans="1:18" ht="12.75">
      <c r="A384" s="19"/>
      <c r="L384" s="19"/>
      <c r="M384" s="2"/>
      <c r="N384" s="2"/>
      <c r="O384" s="2"/>
      <c r="P384" s="2"/>
      <c r="Q384" s="2"/>
      <c r="R384" s="2"/>
    </row>
    <row r="385" spans="1:18" ht="12.75">
      <c r="A385" s="19"/>
      <c r="L385" s="20"/>
      <c r="M385" s="2"/>
      <c r="N385" s="2"/>
      <c r="O385" s="2"/>
      <c r="P385" s="2"/>
      <c r="Q385" s="2"/>
      <c r="R385" s="2"/>
    </row>
    <row r="386" spans="1:18" ht="12.75">
      <c r="A386" s="19"/>
      <c r="L386" s="19"/>
      <c r="M386" s="2"/>
      <c r="N386" s="2"/>
      <c r="O386" s="2"/>
      <c r="P386" s="2"/>
      <c r="Q386" s="2"/>
      <c r="R386" s="2"/>
    </row>
    <row r="387" spans="1:18" ht="12.75">
      <c r="A387" s="19"/>
      <c r="L387" s="19"/>
      <c r="M387" s="2"/>
      <c r="N387" s="2"/>
      <c r="O387" s="2"/>
      <c r="P387" s="2"/>
      <c r="Q387" s="2"/>
      <c r="R387" s="2"/>
    </row>
    <row r="388" spans="1:18" ht="12.75">
      <c r="A388" s="3"/>
      <c r="B388" s="4"/>
      <c r="L388" s="19"/>
      <c r="M388" s="2"/>
      <c r="N388" s="2"/>
      <c r="O388" s="2"/>
      <c r="P388" s="2"/>
      <c r="Q388" s="2"/>
      <c r="R388" s="2"/>
    </row>
    <row r="389" spans="1:18" ht="12.75">
      <c r="A389" s="19"/>
      <c r="L389" s="3"/>
      <c r="M389" s="2"/>
      <c r="N389" s="2"/>
      <c r="O389" s="2"/>
      <c r="P389" s="2"/>
      <c r="Q389" s="2"/>
      <c r="R389" s="2"/>
    </row>
    <row r="390" spans="1:18" ht="12.75">
      <c r="A390" s="3"/>
      <c r="B390" s="4"/>
      <c r="M390" s="2"/>
      <c r="N390" s="2"/>
      <c r="O390" s="2"/>
      <c r="P390" s="2"/>
      <c r="Q390" s="2"/>
      <c r="R390" s="2"/>
    </row>
    <row r="391" spans="1:18" ht="12.75">
      <c r="A391" s="19"/>
      <c r="G391" s="11"/>
      <c r="L391" s="19"/>
      <c r="M391" s="2"/>
      <c r="N391" s="2"/>
      <c r="O391" s="2"/>
      <c r="P391" s="2"/>
      <c r="Q391" s="2"/>
      <c r="R391" s="2"/>
    </row>
    <row r="392" spans="1:18" ht="12.75">
      <c r="A392" s="19"/>
      <c r="L392" s="19"/>
      <c r="M392" s="2"/>
      <c r="N392" s="2"/>
      <c r="O392" s="2"/>
      <c r="P392" s="2"/>
      <c r="Q392" s="2"/>
      <c r="R392" s="2"/>
    </row>
    <row r="393" spans="1:18" ht="12.75">
      <c r="A393" s="19"/>
      <c r="L393" s="19"/>
      <c r="M393" s="2"/>
      <c r="N393" s="2"/>
      <c r="O393" s="2"/>
      <c r="P393" s="2"/>
      <c r="Q393" s="2"/>
      <c r="R393" s="2"/>
    </row>
    <row r="394" spans="1:18" ht="12.75">
      <c r="A394" s="19"/>
      <c r="L394" s="19"/>
      <c r="M394" s="2"/>
      <c r="N394" s="2"/>
      <c r="O394" s="2"/>
      <c r="P394" s="2"/>
      <c r="Q394" s="2"/>
      <c r="R394" s="2"/>
    </row>
    <row r="395" spans="1:18" ht="12.75">
      <c r="A395" s="19"/>
      <c r="I395" s="7"/>
      <c r="L395" s="19"/>
      <c r="M395" s="2"/>
      <c r="N395" s="2"/>
      <c r="O395" s="2"/>
      <c r="P395" s="2"/>
      <c r="Q395" s="2"/>
      <c r="R395" s="2"/>
    </row>
    <row r="396" spans="1:18" ht="12.75">
      <c r="A396" s="3"/>
      <c r="B396" s="4"/>
      <c r="L396" s="19"/>
      <c r="M396" s="2"/>
      <c r="N396" s="2"/>
      <c r="O396" s="2"/>
      <c r="P396" s="2"/>
      <c r="Q396" s="2"/>
      <c r="R396" s="2"/>
    </row>
    <row r="397" ht="12.75">
      <c r="A397" s="19"/>
    </row>
    <row r="398" spans="1:18" ht="12.75">
      <c r="A398" s="3"/>
      <c r="B398" s="4"/>
      <c r="L398" s="3"/>
      <c r="M398" s="4"/>
      <c r="N398" s="2"/>
      <c r="O398" s="2"/>
      <c r="P398" s="2"/>
      <c r="Q398" s="2"/>
      <c r="R398" s="2"/>
    </row>
    <row r="399" spans="1:18" ht="12.75">
      <c r="A399" s="19"/>
      <c r="L399" s="3"/>
      <c r="M399" s="4"/>
      <c r="N399" s="2"/>
      <c r="O399" s="2"/>
      <c r="P399" s="2"/>
      <c r="Q399" s="2"/>
      <c r="R399" s="2"/>
    </row>
    <row r="400" spans="1:18" ht="12.75">
      <c r="A400" s="3"/>
      <c r="B400" s="4"/>
      <c r="L400" s="3"/>
      <c r="M400" s="4"/>
      <c r="N400" s="2"/>
      <c r="O400" s="2"/>
      <c r="P400" s="2"/>
      <c r="Q400" s="2"/>
      <c r="R400" s="2"/>
    </row>
    <row r="401" spans="1:18" ht="12.75">
      <c r="A401" s="19"/>
      <c r="L401" s="3"/>
      <c r="M401" s="21"/>
      <c r="N401" s="2"/>
      <c r="O401" s="2"/>
      <c r="P401" s="2"/>
      <c r="Q401" s="2"/>
      <c r="R401" s="2"/>
    </row>
    <row r="402" spans="1:18" ht="12.75">
      <c r="A402" s="19"/>
      <c r="L402" s="19"/>
      <c r="M402" s="2"/>
      <c r="N402" s="2"/>
      <c r="O402" s="2"/>
      <c r="P402" s="2"/>
      <c r="Q402" s="2"/>
      <c r="R402" s="2"/>
    </row>
    <row r="403" spans="1:18" ht="12.75">
      <c r="A403" s="3"/>
      <c r="L403" s="3"/>
      <c r="M403" s="4"/>
      <c r="N403" s="2"/>
      <c r="O403" s="2"/>
      <c r="P403" s="2"/>
      <c r="Q403" s="2"/>
      <c r="R403" s="2"/>
    </row>
    <row r="404" spans="12:18" ht="12.75">
      <c r="L404" s="19"/>
      <c r="M404" s="2"/>
      <c r="N404" s="2"/>
      <c r="O404" s="2"/>
      <c r="P404" s="2"/>
      <c r="Q404" s="2"/>
      <c r="R404" s="2"/>
    </row>
    <row r="405" spans="1:18" ht="12.75">
      <c r="A405" s="3"/>
      <c r="B405" s="4"/>
      <c r="L405" s="19"/>
      <c r="M405" s="2"/>
      <c r="N405" s="2"/>
      <c r="O405" s="2"/>
      <c r="P405" s="2"/>
      <c r="Q405" s="2"/>
      <c r="R405" s="2"/>
    </row>
    <row r="406" spans="1:18" ht="12.75">
      <c r="A406" s="3"/>
      <c r="B406" s="4"/>
      <c r="L406" s="19"/>
      <c r="M406" s="2"/>
      <c r="N406" s="2"/>
      <c r="O406" s="2"/>
      <c r="P406" s="2"/>
      <c r="Q406" s="2"/>
      <c r="R406" s="2"/>
    </row>
    <row r="407" spans="1:18" ht="12.75">
      <c r="A407" s="19"/>
      <c r="L407" s="9"/>
      <c r="M407" s="2"/>
      <c r="N407" s="2"/>
      <c r="O407" s="2"/>
      <c r="P407" s="2"/>
      <c r="Q407" s="2"/>
      <c r="R407" s="2"/>
    </row>
    <row r="408" spans="1:18" ht="12.75">
      <c r="A408" s="19"/>
      <c r="L408" s="19"/>
      <c r="M408" s="2"/>
      <c r="N408" s="2"/>
      <c r="O408" s="2"/>
      <c r="P408" s="2"/>
      <c r="Q408" s="2"/>
      <c r="R408" s="2"/>
    </row>
    <row r="409" spans="1:18" ht="12.75">
      <c r="A409" s="3"/>
      <c r="B409" s="4"/>
      <c r="L409" s="3"/>
      <c r="M409" s="4"/>
      <c r="N409" s="2"/>
      <c r="O409" s="2"/>
      <c r="P409" s="2"/>
      <c r="Q409" s="2"/>
      <c r="R409" s="2"/>
    </row>
    <row r="410" spans="1:18" ht="12.75">
      <c r="A410" s="19"/>
      <c r="L410" s="19"/>
      <c r="M410" s="2"/>
      <c r="N410" s="2"/>
      <c r="O410" s="2"/>
      <c r="P410" s="2"/>
      <c r="Q410" s="2"/>
      <c r="R410" s="2"/>
    </row>
    <row r="411" spans="1:18" ht="12.75">
      <c r="A411" s="9"/>
      <c r="L411" s="19"/>
      <c r="M411" s="2"/>
      <c r="N411" s="2"/>
      <c r="O411" s="2"/>
      <c r="P411" s="2"/>
      <c r="Q411" s="2"/>
      <c r="R411" s="2"/>
    </row>
    <row r="412" spans="1:18" ht="12.75">
      <c r="A412" s="3"/>
      <c r="B412" s="21"/>
      <c r="L412" s="19"/>
      <c r="M412" s="2"/>
      <c r="N412" s="2"/>
      <c r="O412" s="2"/>
      <c r="P412" s="2"/>
      <c r="Q412" s="2"/>
      <c r="R412" s="2"/>
    </row>
    <row r="413" spans="1:18" ht="12.75">
      <c r="A413" s="19"/>
      <c r="L413" s="19"/>
      <c r="M413" s="2"/>
      <c r="N413" s="2"/>
      <c r="O413" s="2"/>
      <c r="P413" s="2"/>
      <c r="Q413" s="11"/>
      <c r="R413" s="2"/>
    </row>
    <row r="414" spans="1:18" ht="12.75">
      <c r="A414" s="19"/>
      <c r="L414" s="19"/>
      <c r="M414" s="2"/>
      <c r="N414" s="2"/>
      <c r="O414" s="2"/>
      <c r="P414" s="2"/>
      <c r="Q414" s="2"/>
      <c r="R414" s="2"/>
    </row>
    <row r="415" spans="1:18" ht="12.75">
      <c r="A415" s="19"/>
      <c r="L415" s="19"/>
      <c r="M415" s="2"/>
      <c r="N415" s="2"/>
      <c r="O415" s="2"/>
      <c r="P415" s="2"/>
      <c r="Q415" s="2"/>
      <c r="R415" s="2"/>
    </row>
    <row r="416" spans="1:18" ht="12.75">
      <c r="A416" s="19"/>
      <c r="L416" s="3"/>
      <c r="M416" s="2"/>
      <c r="N416" s="2"/>
      <c r="O416" s="2"/>
      <c r="P416" s="2"/>
      <c r="Q416" s="2"/>
      <c r="R416" s="2"/>
    </row>
    <row r="417" spans="1:18" ht="12.75">
      <c r="A417" s="19"/>
      <c r="L417" s="19"/>
      <c r="M417" s="2"/>
      <c r="N417" s="2"/>
      <c r="O417" s="2"/>
      <c r="P417" s="2"/>
      <c r="Q417" s="2"/>
      <c r="R417" s="2"/>
    </row>
    <row r="418" spans="1:18" ht="12.75">
      <c r="A418" s="3"/>
      <c r="B418" s="4"/>
      <c r="M418" s="2"/>
      <c r="N418" s="2"/>
      <c r="O418" s="2"/>
      <c r="P418" s="2"/>
      <c r="Q418" s="2"/>
      <c r="R418" s="2"/>
    </row>
    <row r="419" spans="1:18" ht="12.75">
      <c r="A419" s="3"/>
      <c r="L419" s="19"/>
      <c r="M419" s="12"/>
      <c r="N419" s="2"/>
      <c r="O419" s="2"/>
      <c r="P419" s="2"/>
      <c r="Q419" s="2"/>
      <c r="R419" s="2"/>
    </row>
    <row r="420" spans="12:18" ht="12.75">
      <c r="L420" s="3"/>
      <c r="M420" s="4"/>
      <c r="N420" s="2"/>
      <c r="O420" s="2"/>
      <c r="P420" s="2"/>
      <c r="Q420" s="2"/>
      <c r="R420" s="2"/>
    </row>
    <row r="421" spans="1:18" ht="12.75">
      <c r="A421" s="19"/>
      <c r="L421" s="3"/>
      <c r="M421" s="4"/>
      <c r="N421" s="2"/>
      <c r="O421" s="2"/>
      <c r="P421" s="2"/>
      <c r="Q421" s="2"/>
      <c r="R421" s="2"/>
    </row>
    <row r="422" spans="1:18" ht="12.75">
      <c r="A422" s="19"/>
      <c r="L422" s="3"/>
      <c r="M422" s="2"/>
      <c r="N422" s="2"/>
      <c r="O422" s="2"/>
      <c r="P422" s="2"/>
      <c r="Q422" s="2"/>
      <c r="R422" s="2"/>
    </row>
    <row r="423" spans="12:18" ht="12.75">
      <c r="L423" s="19"/>
      <c r="M423" s="2"/>
      <c r="N423" s="2"/>
      <c r="O423" s="2"/>
      <c r="P423" s="2"/>
      <c r="Q423" s="2"/>
      <c r="R423" s="2"/>
    </row>
    <row r="424" spans="12:18" ht="12.75">
      <c r="L424" s="3"/>
      <c r="M424" s="4"/>
      <c r="N424" s="2"/>
      <c r="O424" s="2"/>
      <c r="P424" s="2"/>
      <c r="Q424" s="2"/>
      <c r="R424" s="2"/>
    </row>
    <row r="425" spans="12:18" ht="12.75">
      <c r="L425" s="3"/>
      <c r="M425" s="4"/>
      <c r="N425" s="2"/>
      <c r="O425" s="2"/>
      <c r="P425" s="2"/>
      <c r="Q425" s="2"/>
      <c r="R425" s="2"/>
    </row>
    <row r="426" spans="12:18" ht="12.75">
      <c r="L426" s="3"/>
      <c r="M426" s="4"/>
      <c r="N426" s="2"/>
      <c r="O426" s="2"/>
      <c r="P426" s="2"/>
      <c r="Q426" s="2"/>
      <c r="R426" s="2"/>
    </row>
    <row r="427" spans="12:18" ht="12.75">
      <c r="L427" s="19"/>
      <c r="M427" s="2"/>
      <c r="N427" s="2"/>
      <c r="O427" s="2"/>
      <c r="P427" s="2"/>
      <c r="Q427" s="2"/>
      <c r="R427" s="2"/>
    </row>
  </sheetData>
  <sheetProtection/>
  <printOptions/>
  <pageMargins left="0.75" right="0.75" top="1" bottom="1" header="0.5" footer="0.5"/>
  <pageSetup fitToWidth="0" fitToHeight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AMHS_ADMIN</cp:lastModifiedBy>
  <cp:lastPrinted>2016-10-10T16:34:54Z</cp:lastPrinted>
  <dcterms:created xsi:type="dcterms:W3CDTF">1996-10-14T23:33:28Z</dcterms:created>
  <dcterms:modified xsi:type="dcterms:W3CDTF">2016-10-11T13:42:29Z</dcterms:modified>
  <cp:category/>
  <cp:version/>
  <cp:contentType/>
  <cp:contentStatus/>
</cp:coreProperties>
</file>