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20" windowWidth="12120" windowHeight="9120" activeTab="0"/>
  </bookViews>
  <sheets>
    <sheet name="Tot. &amp; Class Pts." sheetId="1" r:id="rId1"/>
    <sheet name="Indiv. Race Points" sheetId="2" r:id="rId2"/>
  </sheets>
  <definedNames>
    <definedName name="_xlnm.Print_Area" localSheetId="1">'Indiv. Race Points'!$A$157:$G$183</definedName>
    <definedName name="_xlnm.Print_Area" localSheetId="0">'Tot. &amp; Class Pts.'!$AE$5:$AQ$60</definedName>
  </definedNames>
  <calcPr fullCalcOnLoad="1"/>
</workbook>
</file>

<file path=xl/sharedStrings.xml><?xml version="1.0" encoding="utf-8"?>
<sst xmlns="http://schemas.openxmlformats.org/spreadsheetml/2006/main" count="409" uniqueCount="159">
  <si>
    <t>DeBonis, A.</t>
  </si>
  <si>
    <t>Field, S.</t>
  </si>
  <si>
    <t>Foglia, J.</t>
  </si>
  <si>
    <t>Hamilton, J.</t>
  </si>
  <si>
    <t>Kushner, R.</t>
  </si>
  <si>
    <t>Paparella, P.</t>
  </si>
  <si>
    <t>Reid, D.</t>
  </si>
  <si>
    <t>Scully, D.</t>
  </si>
  <si>
    <t>Volpe, J.</t>
  </si>
  <si>
    <t>Total Pts</t>
  </si>
  <si>
    <t>Total Points</t>
  </si>
  <si>
    <t>Diamond, E.</t>
  </si>
  <si>
    <t>Fritz, L.</t>
  </si>
  <si>
    <t>Tucker, M.</t>
  </si>
  <si>
    <t>Rookey, R.</t>
  </si>
  <si>
    <t>Freeman, M.</t>
  </si>
  <si>
    <t>Genovese, J.</t>
  </si>
  <si>
    <t>Shanabrook, E</t>
  </si>
  <si>
    <t>Travers, J.</t>
  </si>
  <si>
    <t>Dardano, R.</t>
  </si>
  <si>
    <t>LaCosta, T.</t>
  </si>
  <si>
    <t>Tosler, A.</t>
  </si>
  <si>
    <t>Fallon, B.</t>
  </si>
  <si>
    <t>Morris, T.</t>
  </si>
  <si>
    <t>Driver</t>
  </si>
  <si>
    <t>Class</t>
  </si>
  <si>
    <t>Register</t>
  </si>
  <si>
    <t>Finish</t>
  </si>
  <si>
    <t>Total</t>
  </si>
  <si>
    <t>Total Points - by Alpha</t>
  </si>
  <si>
    <t>Total points  - by Class</t>
  </si>
  <si>
    <t>Umstead, B</t>
  </si>
  <si>
    <t>Hershey, T</t>
  </si>
  <si>
    <t>Costich, A</t>
  </si>
  <si>
    <t>Giambra, R.</t>
  </si>
  <si>
    <t>Jones, H.</t>
  </si>
  <si>
    <t>Schrader, L.</t>
  </si>
  <si>
    <t>Fallone, J.</t>
  </si>
  <si>
    <t>Einhorn, J.</t>
  </si>
  <si>
    <t>Glass, J.</t>
  </si>
  <si>
    <t>Robbins, A.</t>
  </si>
  <si>
    <t>Fairbanks, B</t>
  </si>
  <si>
    <t>Walsh, J</t>
  </si>
  <si>
    <t>Dedrick, J</t>
  </si>
  <si>
    <t>Lawton, M.</t>
  </si>
  <si>
    <t>Ware, J.</t>
  </si>
  <si>
    <t>Baselice, Pe.</t>
  </si>
  <si>
    <t>Hughes, B</t>
  </si>
  <si>
    <t>Breeback, G</t>
  </si>
  <si>
    <t>Kraftson, R</t>
  </si>
  <si>
    <t>Name</t>
  </si>
  <si>
    <t>Kramer, R</t>
  </si>
  <si>
    <t>Hale, M</t>
  </si>
  <si>
    <t>Riolo, J.</t>
  </si>
  <si>
    <t>Fog, S.</t>
  </si>
  <si>
    <t>Maehling, M.</t>
  </si>
  <si>
    <t>Kolb, J.</t>
  </si>
  <si>
    <t>Glanville, T.</t>
  </si>
  <si>
    <t>Ferguson, D.</t>
  </si>
  <si>
    <t>Stickle, W. S.</t>
  </si>
  <si>
    <t>Harmuth, G</t>
  </si>
  <si>
    <t>Cooper, B.</t>
  </si>
  <si>
    <t>Scott, J.</t>
  </si>
  <si>
    <t>Grimaldi, F.</t>
  </si>
  <si>
    <t>Garuti, J.</t>
  </si>
  <si>
    <t>Cotrofeld, T.</t>
  </si>
  <si>
    <t>Wagner, M.</t>
  </si>
  <si>
    <t>O'Connor, B.</t>
  </si>
  <si>
    <t>Drake, T.</t>
  </si>
  <si>
    <t>Fitzgerald, T.</t>
  </si>
  <si>
    <t>Fumex, L.</t>
  </si>
  <si>
    <t>Stevens, B.</t>
  </si>
  <si>
    <t>Sorbello, B.</t>
  </si>
  <si>
    <t>Sorbello, S.</t>
  </si>
  <si>
    <t>Hanaburgh, B.</t>
  </si>
  <si>
    <t>Latulippe, N.</t>
  </si>
  <si>
    <t>Graff, K.</t>
  </si>
  <si>
    <t>Graff, H</t>
  </si>
  <si>
    <t>Hill, I.</t>
  </si>
  <si>
    <t>Carpanzano, A.</t>
  </si>
  <si>
    <t>Dube, M.</t>
  </si>
  <si>
    <t>Ferreira, N.</t>
  </si>
  <si>
    <t>Van de Weghe, A.</t>
  </si>
  <si>
    <t>Cappa, R.</t>
  </si>
  <si>
    <t>Benson, J.</t>
  </si>
  <si>
    <t>Jones, D.</t>
  </si>
  <si>
    <t>Pond, C.</t>
  </si>
  <si>
    <t>Ware, M.</t>
  </si>
  <si>
    <t>Handshy, M.</t>
  </si>
  <si>
    <t>Dartt, D.</t>
  </si>
  <si>
    <t>Heinzelman, M.</t>
  </si>
  <si>
    <t xml:space="preserve">Schnabel, R. </t>
  </si>
  <si>
    <t>Knittel, J.</t>
  </si>
  <si>
    <t>Cook, R.</t>
  </si>
  <si>
    <t>Ferrara, M.</t>
  </si>
  <si>
    <t>Meindl, G.</t>
  </si>
  <si>
    <t>Vlasak, T</t>
  </si>
  <si>
    <t>Vlasak, E</t>
  </si>
  <si>
    <t>Benson, R.</t>
  </si>
  <si>
    <t>Gleason, G.</t>
  </si>
  <si>
    <t>Flynn, D.</t>
  </si>
  <si>
    <t>Murray, K.</t>
  </si>
  <si>
    <t>Kszos, D.</t>
  </si>
  <si>
    <t>DeSantis, J.</t>
  </si>
  <si>
    <t>Tyo Jr., B</t>
  </si>
  <si>
    <t>Homer, C.</t>
  </si>
  <si>
    <t>Clapp, J.</t>
  </si>
  <si>
    <t>Arnold, G.</t>
  </si>
  <si>
    <t>Hagopian, G</t>
  </si>
  <si>
    <t>Walko, B.</t>
  </si>
  <si>
    <t>Prac 1</t>
  </si>
  <si>
    <t>Rose, D.</t>
  </si>
  <si>
    <t>Grabski, S.</t>
  </si>
  <si>
    <t>Media, R.</t>
  </si>
  <si>
    <t>Walko, T.</t>
  </si>
  <si>
    <t>Bogner, B.</t>
  </si>
  <si>
    <t>Ryan, C.</t>
  </si>
  <si>
    <t>Messinger, J.</t>
  </si>
  <si>
    <t>Qual 1</t>
  </si>
  <si>
    <t>Walker, K.</t>
  </si>
  <si>
    <t>Plunkett, J.</t>
  </si>
  <si>
    <t>Rauh, S.</t>
  </si>
  <si>
    <t>Goneos, T.</t>
  </si>
  <si>
    <t>Hess, T.</t>
  </si>
  <si>
    <t>Kearney, M.</t>
  </si>
  <si>
    <t>De Minco, C.</t>
  </si>
  <si>
    <t>Spano, S.</t>
  </si>
  <si>
    <t>Thompson, R.</t>
  </si>
  <si>
    <t>May 30 - LRP</t>
  </si>
  <si>
    <t>Hollenbeck, P</t>
  </si>
  <si>
    <t>Wood, J</t>
  </si>
  <si>
    <t>O'Connor, T.</t>
  </si>
  <si>
    <t>Lipperini, J.</t>
  </si>
  <si>
    <t>Thomas, N.</t>
  </si>
  <si>
    <t>Simpson, P.</t>
  </si>
  <si>
    <t>Stine, G.</t>
  </si>
  <si>
    <t>2015 Individual Race Points</t>
  </si>
  <si>
    <t>May 29 - LRP</t>
  </si>
  <si>
    <t>McCarthy, P.</t>
  </si>
  <si>
    <t>Mirabile, R.</t>
  </si>
  <si>
    <t>Cecconi, A</t>
  </si>
  <si>
    <t>Qual 2</t>
  </si>
  <si>
    <t>Finish 1</t>
  </si>
  <si>
    <t>Finish 2</t>
  </si>
  <si>
    <t>Santos, J.</t>
  </si>
  <si>
    <t>Santos, J</t>
  </si>
  <si>
    <t>July 18 - WGI</t>
  </si>
  <si>
    <t>5a</t>
  </si>
  <si>
    <t>July 19 - WGI</t>
  </si>
  <si>
    <t>5A</t>
  </si>
  <si>
    <t>Sept 12  - Palmer</t>
  </si>
  <si>
    <t>Sept 13  - Palmer</t>
  </si>
  <si>
    <t>Oct 9 - Thompson</t>
  </si>
  <si>
    <t>Smith, K.</t>
  </si>
  <si>
    <t>Lang, R.</t>
  </si>
  <si>
    <t>Thompson, W.</t>
  </si>
  <si>
    <t>Acquilano, J.</t>
  </si>
  <si>
    <t>Santhouse, T.</t>
  </si>
  <si>
    <t>Oct 10 - Thompson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</si>
</sst>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\(0.0\)"/>
    <numFmt numFmtId="166" formatCode="0_);\(0\)"/>
    <numFmt numFmtId="167" formatCode="mm/dd/yyyy"/>
    <numFmt numFmtId="168" formatCode="[$-409]dddd\,\ mmmm\ dd\,\ yyyy"/>
    <numFmt numFmtId="169" formatCode="[$-409]d\-mmm;@"/>
    <numFmt numFmtId="170" formatCode="mmm\-yyyy"/>
    <numFmt numFmtId="171" formatCode="[$-409]h:mm:ss\ AM/PM"/>
    <numFmt numFmtId="172" formatCode="0.000"/>
  </numFmts>
  <fonts count="45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9" fontId="3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6" fontId="0" fillId="0" borderId="0" xfId="0" applyNumberFormat="1" applyFont="1" applyAlignment="1">
      <alignment/>
    </xf>
    <xf numFmtId="166" fontId="7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 quotePrefix="1">
      <alignment horizontal="center"/>
    </xf>
    <xf numFmtId="164" fontId="6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>
      <alignment horizontal="center"/>
    </xf>
    <xf numFmtId="165" fontId="6" fillId="0" borderId="0" xfId="0" applyNumberFormat="1" applyFont="1" applyAlignment="1" applyProtection="1">
      <alignment/>
      <protection locked="0"/>
    </xf>
    <xf numFmtId="166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 horizontal="center"/>
      <protection locked="0"/>
    </xf>
    <xf numFmtId="164" fontId="43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16" fontId="1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 applyProtection="1">
      <alignment/>
      <protection locked="0"/>
    </xf>
    <xf numFmtId="164" fontId="44" fillId="0" borderId="0" xfId="0" applyNumberFormat="1" applyFont="1" applyAlignment="1" quotePrefix="1">
      <alignment horizontal="center"/>
    </xf>
    <xf numFmtId="164" fontId="4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87"/>
  <sheetViews>
    <sheetView tabSelected="1" zoomScalePageLayoutView="0" workbookViewId="0" topLeftCell="AC1">
      <selection activeCell="AQ27" sqref="AQ27"/>
    </sheetView>
  </sheetViews>
  <sheetFormatPr defaultColWidth="9.140625" defaultRowHeight="12.75"/>
  <cols>
    <col min="1" max="1" width="15.57421875" style="9" bestFit="1" customWidth="1"/>
    <col min="2" max="2" width="9.140625" style="27" customWidth="1"/>
    <col min="3" max="3" width="9.140625" style="22" customWidth="1"/>
    <col min="4" max="4" width="12.140625" style="48" bestFit="1" customWidth="1"/>
    <col min="5" max="6" width="10.00390625" style="22" bestFit="1" customWidth="1"/>
    <col min="7" max="12" width="9.140625" style="22" customWidth="1"/>
    <col min="13" max="15" width="9.140625" style="11" customWidth="1"/>
    <col min="16" max="16" width="14.140625" style="11" bestFit="1" customWidth="1"/>
    <col min="17" max="19" width="9.140625" style="11" customWidth="1"/>
    <col min="20" max="20" width="9.140625" style="9" customWidth="1"/>
    <col min="21" max="21" width="9.140625" style="11" customWidth="1"/>
    <col min="22" max="23" width="9.140625" style="9" customWidth="1"/>
    <col min="24" max="26" width="9.00390625" style="9" customWidth="1"/>
    <col min="27" max="30" width="9.140625" style="9" customWidth="1"/>
    <col min="31" max="31" width="22.7109375" style="9" bestFit="1" customWidth="1"/>
    <col min="32" max="36" width="9.140625" style="9" customWidth="1"/>
    <col min="37" max="37" width="9.00390625" style="9" customWidth="1"/>
    <col min="38" max="42" width="9.140625" style="9" customWidth="1"/>
    <col min="43" max="43" width="16.7109375" style="9" customWidth="1"/>
    <col min="44" max="46" width="9.140625" style="9" customWidth="1"/>
    <col min="47" max="47" width="15.57421875" style="9" bestFit="1" customWidth="1"/>
    <col min="48" max="16384" width="9.140625" style="9" customWidth="1"/>
  </cols>
  <sheetData>
    <row r="1" ht="12.75">
      <c r="A1" s="11"/>
    </row>
    <row r="3" spans="3:33" ht="12.75">
      <c r="C3" s="41" t="s">
        <v>29</v>
      </c>
      <c r="P3" s="9"/>
      <c r="Q3" s="9"/>
      <c r="S3" s="1" t="s">
        <v>10</v>
      </c>
      <c r="AG3" s="1" t="s">
        <v>30</v>
      </c>
    </row>
    <row r="4" spans="16:19" ht="12.75">
      <c r="P4" s="9"/>
      <c r="Q4" s="9"/>
      <c r="R4" s="9"/>
      <c r="S4" s="9"/>
    </row>
    <row r="5" spans="1:64" ht="12.75">
      <c r="A5" s="1" t="s">
        <v>50</v>
      </c>
      <c r="C5" s="36">
        <v>42153</v>
      </c>
      <c r="D5" s="36">
        <v>42154</v>
      </c>
      <c r="E5" s="36">
        <v>41838</v>
      </c>
      <c r="F5" s="36">
        <v>42204</v>
      </c>
      <c r="G5" s="36">
        <v>41894</v>
      </c>
      <c r="H5" s="36">
        <v>41895</v>
      </c>
      <c r="I5" s="36">
        <v>42286</v>
      </c>
      <c r="J5" s="41">
        <v>42287</v>
      </c>
      <c r="K5" s="47" t="s">
        <v>9</v>
      </c>
      <c r="N5" s="28"/>
      <c r="P5" s="1" t="s">
        <v>50</v>
      </c>
      <c r="R5" s="28">
        <v>41789</v>
      </c>
      <c r="S5" s="36">
        <v>41425</v>
      </c>
      <c r="T5" s="36">
        <v>42203</v>
      </c>
      <c r="U5" s="36">
        <v>42204</v>
      </c>
      <c r="V5" s="36">
        <v>41894</v>
      </c>
      <c r="W5" s="36">
        <v>41895</v>
      </c>
      <c r="X5" s="36">
        <v>42286</v>
      </c>
      <c r="Y5" s="36">
        <v>42287</v>
      </c>
      <c r="Z5" s="29" t="s">
        <v>9</v>
      </c>
      <c r="AD5" s="28"/>
      <c r="AE5" s="1" t="s">
        <v>50</v>
      </c>
      <c r="AG5" s="45">
        <v>42153</v>
      </c>
      <c r="AH5" s="36">
        <v>42154</v>
      </c>
      <c r="AI5" s="36">
        <v>42203</v>
      </c>
      <c r="AJ5" s="36">
        <v>42204</v>
      </c>
      <c r="AK5" s="36">
        <v>41894</v>
      </c>
      <c r="AL5" s="36">
        <v>41895</v>
      </c>
      <c r="AM5" s="36">
        <v>42286</v>
      </c>
      <c r="AN5" s="36">
        <v>42287</v>
      </c>
      <c r="AO5" s="29" t="s">
        <v>9</v>
      </c>
      <c r="AS5" s="29"/>
      <c r="AW5" s="28"/>
      <c r="AX5" s="28"/>
      <c r="AY5" s="28"/>
      <c r="AZ5" s="28"/>
      <c r="BA5" s="28"/>
      <c r="BB5" s="28"/>
      <c r="BC5" s="28"/>
      <c r="BD5" s="28"/>
      <c r="BF5" s="28"/>
      <c r="BI5" s="28"/>
      <c r="BK5" s="28"/>
      <c r="BL5" s="29"/>
    </row>
    <row r="6" spans="6:64" ht="12.75">
      <c r="F6" s="44"/>
      <c r="AA6" s="30"/>
      <c r="AP6" s="28"/>
      <c r="AR6" s="28"/>
      <c r="AS6" s="29"/>
      <c r="AV6" s="30"/>
      <c r="BI6" s="28"/>
      <c r="BJ6" s="28"/>
      <c r="BK6" s="28"/>
      <c r="BL6" s="29"/>
    </row>
    <row r="7" spans="1:64" ht="12.75">
      <c r="A7" s="9" t="s">
        <v>156</v>
      </c>
      <c r="B7" s="27">
        <v>2</v>
      </c>
      <c r="F7" s="44"/>
      <c r="H7" s="9"/>
      <c r="I7" s="22">
        <v>19</v>
      </c>
      <c r="J7" s="22">
        <v>19</v>
      </c>
      <c r="K7" s="46">
        <f>SUM(C7:J7)</f>
        <v>38</v>
      </c>
      <c r="P7" s="14" t="s">
        <v>111</v>
      </c>
      <c r="Q7" s="15">
        <v>3</v>
      </c>
      <c r="R7" s="22">
        <v>12.5</v>
      </c>
      <c r="S7" s="46">
        <v>27.75</v>
      </c>
      <c r="T7" s="23">
        <v>29</v>
      </c>
      <c r="U7" s="52">
        <v>12</v>
      </c>
      <c r="V7" s="22">
        <v>32</v>
      </c>
      <c r="W7" s="22">
        <v>32</v>
      </c>
      <c r="X7" s="22">
        <v>17</v>
      </c>
      <c r="Y7" s="53">
        <v>10</v>
      </c>
      <c r="Z7" s="46">
        <f>SUM(R7:Y7)-U7-Y7</f>
        <v>150.25</v>
      </c>
      <c r="AA7" s="30"/>
      <c r="AE7" s="14" t="s">
        <v>60</v>
      </c>
      <c r="AF7" s="15">
        <v>1</v>
      </c>
      <c r="AG7" s="22">
        <v>12.5</v>
      </c>
      <c r="AH7" s="46">
        <v>19.75</v>
      </c>
      <c r="AI7" s="22">
        <v>20</v>
      </c>
      <c r="AJ7" s="22">
        <v>0</v>
      </c>
      <c r="AK7" s="34"/>
      <c r="AL7" s="34"/>
      <c r="AM7" s="22">
        <v>22</v>
      </c>
      <c r="AN7" s="22">
        <v>24</v>
      </c>
      <c r="AO7" s="46">
        <f>SUM(AG7:AN7)</f>
        <v>98.25</v>
      </c>
      <c r="AP7" s="28"/>
      <c r="AR7" s="28"/>
      <c r="AS7" s="29"/>
      <c r="AV7" s="30"/>
      <c r="BI7" s="28"/>
      <c r="BJ7" s="28"/>
      <c r="BK7" s="28"/>
      <c r="BL7" s="29"/>
    </row>
    <row r="8" spans="1:64" ht="12.75">
      <c r="A8" s="9" t="s">
        <v>107</v>
      </c>
      <c r="B8" s="27">
        <v>5</v>
      </c>
      <c r="K8" s="46">
        <f>SUM(C8:J8)</f>
        <v>0</v>
      </c>
      <c r="M8" s="22"/>
      <c r="P8" s="14" t="s">
        <v>5</v>
      </c>
      <c r="Q8" s="15">
        <v>3</v>
      </c>
      <c r="R8" s="53">
        <v>12.5</v>
      </c>
      <c r="S8" s="46">
        <v>18.75</v>
      </c>
      <c r="T8" s="22">
        <v>32</v>
      </c>
      <c r="U8" s="53">
        <v>9</v>
      </c>
      <c r="V8" s="22">
        <v>29</v>
      </c>
      <c r="W8" s="23">
        <v>29</v>
      </c>
      <c r="X8" s="43">
        <v>16</v>
      </c>
      <c r="Y8" s="22">
        <v>19</v>
      </c>
      <c r="Z8" s="46">
        <f>SUM(R8:Y8)-R8-U8</f>
        <v>143.75</v>
      </c>
      <c r="AA8" s="22"/>
      <c r="AB8" s="22"/>
      <c r="AE8" s="14" t="s">
        <v>124</v>
      </c>
      <c r="AF8" s="15">
        <v>1</v>
      </c>
      <c r="AG8" s="22"/>
      <c r="AH8" s="46"/>
      <c r="AI8" s="23"/>
      <c r="AJ8" s="23"/>
      <c r="AK8" s="34">
        <v>32</v>
      </c>
      <c r="AL8" s="34"/>
      <c r="AM8" s="22">
        <v>10</v>
      </c>
      <c r="AN8" s="22">
        <v>22</v>
      </c>
      <c r="AO8" s="46">
        <f>SUM(AG8:AN8)</f>
        <v>64</v>
      </c>
      <c r="AP8" s="22"/>
      <c r="AQ8" s="22"/>
      <c r="AR8" s="28"/>
      <c r="AS8" s="29"/>
      <c r="AV8" s="30"/>
      <c r="BI8" s="28"/>
      <c r="BJ8" s="28"/>
      <c r="BK8" s="28"/>
      <c r="BL8" s="29"/>
    </row>
    <row r="9" spans="1:64" ht="12.75">
      <c r="A9" s="14" t="s">
        <v>46</v>
      </c>
      <c r="B9" s="15">
        <v>5</v>
      </c>
      <c r="D9" s="46"/>
      <c r="K9" s="46">
        <f>SUM(C9:J9)</f>
        <v>0</v>
      </c>
      <c r="M9" s="22"/>
      <c r="N9" s="22"/>
      <c r="O9" s="22"/>
      <c r="P9" s="14" t="s">
        <v>129</v>
      </c>
      <c r="Q9" s="15">
        <v>4</v>
      </c>
      <c r="R9" s="22"/>
      <c r="S9" s="46"/>
      <c r="T9" s="22">
        <v>32</v>
      </c>
      <c r="U9" s="22">
        <v>12</v>
      </c>
      <c r="V9" s="34">
        <v>32</v>
      </c>
      <c r="W9" s="34">
        <v>32</v>
      </c>
      <c r="X9" s="22">
        <v>22</v>
      </c>
      <c r="Y9" s="22">
        <v>27</v>
      </c>
      <c r="Z9" s="46">
        <f>SUM(R9:Y9)</f>
        <v>157</v>
      </c>
      <c r="AA9" s="22"/>
      <c r="AB9" s="22"/>
      <c r="AC9" s="24"/>
      <c r="AD9" s="22"/>
      <c r="AE9" s="14" t="s">
        <v>138</v>
      </c>
      <c r="AF9" s="15">
        <v>1</v>
      </c>
      <c r="AG9" s="22">
        <v>12.5</v>
      </c>
      <c r="AH9" s="46">
        <v>27.75</v>
      </c>
      <c r="AI9" s="23"/>
      <c r="AJ9" s="23"/>
      <c r="AK9" s="22"/>
      <c r="AL9" s="22"/>
      <c r="AM9" s="22"/>
      <c r="AN9" s="22"/>
      <c r="AO9" s="46">
        <f>SUM(AG9:AN9)</f>
        <v>40.25</v>
      </c>
      <c r="AP9" s="22"/>
      <c r="AQ9" s="22"/>
      <c r="AS9" s="31"/>
      <c r="AU9" s="14"/>
      <c r="AV9" s="15"/>
      <c r="AW9" s="22"/>
      <c r="AX9" s="22"/>
      <c r="AY9" s="22"/>
      <c r="AZ9" s="22"/>
      <c r="BA9" s="14"/>
      <c r="BB9" s="15"/>
      <c r="BC9" s="22"/>
      <c r="BD9" s="22"/>
      <c r="BE9" s="22"/>
      <c r="BF9" s="22"/>
      <c r="BG9" s="22"/>
      <c r="BI9" s="27"/>
      <c r="BJ9" s="27"/>
      <c r="BL9" s="31"/>
    </row>
    <row r="10" spans="1:64" ht="12.75">
      <c r="A10" s="14" t="s">
        <v>84</v>
      </c>
      <c r="B10" s="15">
        <v>5</v>
      </c>
      <c r="C10" s="22">
        <v>12.5</v>
      </c>
      <c r="D10" s="46">
        <v>3.75</v>
      </c>
      <c r="E10" s="22">
        <v>20</v>
      </c>
      <c r="F10" s="22">
        <v>0</v>
      </c>
      <c r="K10" s="46">
        <f>SUM(C10:J10)</f>
        <v>36.25</v>
      </c>
      <c r="M10" s="22"/>
      <c r="N10" s="22"/>
      <c r="O10" s="22"/>
      <c r="P10" s="14" t="s">
        <v>123</v>
      </c>
      <c r="Q10" s="15">
        <v>2</v>
      </c>
      <c r="R10" s="22">
        <v>12.5</v>
      </c>
      <c r="S10" s="46">
        <v>21.75</v>
      </c>
      <c r="T10" s="22">
        <v>32</v>
      </c>
      <c r="U10" s="22">
        <v>12</v>
      </c>
      <c r="V10" s="34"/>
      <c r="W10" s="34"/>
      <c r="X10" s="22">
        <v>22</v>
      </c>
      <c r="Y10" s="22"/>
      <c r="Z10" s="46">
        <f>SUM(R10:Y10)</f>
        <v>100.25</v>
      </c>
      <c r="AA10" s="22"/>
      <c r="AB10" s="22"/>
      <c r="AC10" s="22"/>
      <c r="AD10" s="22"/>
      <c r="AE10" s="14" t="s">
        <v>145</v>
      </c>
      <c r="AF10" s="15">
        <v>1</v>
      </c>
      <c r="AG10" s="22"/>
      <c r="AH10" s="46">
        <v>24.75</v>
      </c>
      <c r="AI10" s="23"/>
      <c r="AJ10" s="23"/>
      <c r="AK10" s="22"/>
      <c r="AL10" s="22"/>
      <c r="AM10" s="22"/>
      <c r="AN10" s="22"/>
      <c r="AO10" s="46">
        <f>SUM(AG10:AN10)</f>
        <v>24.75</v>
      </c>
      <c r="AP10" s="22"/>
      <c r="AQ10" s="22"/>
      <c r="AS10" s="31"/>
      <c r="AU10" s="14"/>
      <c r="AV10" s="15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I10" s="27"/>
      <c r="BJ10" s="27"/>
      <c r="BL10" s="31"/>
    </row>
    <row r="11" spans="1:64" ht="12.75">
      <c r="A11" s="14" t="s">
        <v>98</v>
      </c>
      <c r="B11" s="15">
        <v>5</v>
      </c>
      <c r="C11" s="22">
        <v>12.5</v>
      </c>
      <c r="D11" s="46"/>
      <c r="E11" s="22">
        <v>27</v>
      </c>
      <c r="F11" s="22">
        <v>6</v>
      </c>
      <c r="K11" s="46">
        <f>SUM(C11:J11)</f>
        <v>45.5</v>
      </c>
      <c r="M11" s="22"/>
      <c r="N11" s="22"/>
      <c r="O11" s="22"/>
      <c r="P11" s="14" t="s">
        <v>60</v>
      </c>
      <c r="Q11" s="15">
        <v>1</v>
      </c>
      <c r="R11" s="22">
        <v>12.5</v>
      </c>
      <c r="S11" s="46">
        <v>19.75</v>
      </c>
      <c r="T11" s="22">
        <v>20</v>
      </c>
      <c r="U11" s="22">
        <v>0</v>
      </c>
      <c r="V11" s="34"/>
      <c r="W11" s="34"/>
      <c r="X11" s="22">
        <v>22</v>
      </c>
      <c r="Y11" s="22">
        <v>24</v>
      </c>
      <c r="Z11" s="46">
        <f>SUM(R11:Y11)</f>
        <v>98.25</v>
      </c>
      <c r="AA11" s="22"/>
      <c r="AB11" s="22"/>
      <c r="AC11" s="22"/>
      <c r="AD11" s="22"/>
      <c r="AQ11" s="22"/>
      <c r="AS11" s="31"/>
      <c r="AU11" s="14"/>
      <c r="AV11" s="15"/>
      <c r="AW11" s="22"/>
      <c r="AX11" s="22"/>
      <c r="AY11" s="23"/>
      <c r="AZ11" s="23"/>
      <c r="BA11" s="22"/>
      <c r="BB11" s="22"/>
      <c r="BC11" s="22"/>
      <c r="BD11" s="22"/>
      <c r="BE11" s="22"/>
      <c r="BF11" s="22"/>
      <c r="BG11" s="22"/>
      <c r="BI11" s="27"/>
      <c r="BJ11" s="27"/>
      <c r="BL11" s="31"/>
    </row>
    <row r="12" spans="1:64" ht="12.75">
      <c r="A12" s="14" t="s">
        <v>115</v>
      </c>
      <c r="B12" s="15">
        <v>5</v>
      </c>
      <c r="C12" s="42"/>
      <c r="D12" s="49"/>
      <c r="K12" s="46">
        <f>SUM(C12:J12)</f>
        <v>0</v>
      </c>
      <c r="M12" s="22"/>
      <c r="N12" s="22"/>
      <c r="O12" s="22"/>
      <c r="P12" s="14" t="s">
        <v>53</v>
      </c>
      <c r="Q12" s="15">
        <v>4</v>
      </c>
      <c r="R12" s="22">
        <v>12.5</v>
      </c>
      <c r="S12" s="49">
        <v>24.75</v>
      </c>
      <c r="T12" s="22"/>
      <c r="U12" s="22"/>
      <c r="V12" s="22"/>
      <c r="W12" s="22"/>
      <c r="X12" s="22">
        <v>19</v>
      </c>
      <c r="Y12" s="22">
        <v>22</v>
      </c>
      <c r="Z12" s="46">
        <f>SUM(R12:Y12)</f>
        <v>78.25</v>
      </c>
      <c r="AA12" s="22"/>
      <c r="AB12" s="22"/>
      <c r="AC12" s="22"/>
      <c r="AD12" s="22"/>
      <c r="AE12" s="14" t="s">
        <v>123</v>
      </c>
      <c r="AF12" s="15">
        <v>2</v>
      </c>
      <c r="AG12" s="22">
        <v>12.5</v>
      </c>
      <c r="AH12" s="46">
        <v>21.75</v>
      </c>
      <c r="AI12" s="22">
        <v>32</v>
      </c>
      <c r="AJ12" s="22">
        <v>12</v>
      </c>
      <c r="AK12" s="34"/>
      <c r="AL12" s="34"/>
      <c r="AM12" s="22">
        <v>22</v>
      </c>
      <c r="AN12" s="22"/>
      <c r="AO12" s="46">
        <f>SUM(AG12:AN12)</f>
        <v>100.25</v>
      </c>
      <c r="AP12" s="22"/>
      <c r="AS12" s="31"/>
      <c r="AU12" s="14"/>
      <c r="AV12" s="15"/>
      <c r="AW12" s="22"/>
      <c r="AX12" s="22"/>
      <c r="AY12" s="23"/>
      <c r="AZ12" s="23"/>
      <c r="BA12" s="22"/>
      <c r="BB12" s="22"/>
      <c r="BC12" s="22"/>
      <c r="BD12" s="22"/>
      <c r="BE12" s="22"/>
      <c r="BF12" s="22"/>
      <c r="BG12" s="22"/>
      <c r="BI12" s="27"/>
      <c r="BJ12" s="27"/>
      <c r="BL12" s="31"/>
    </row>
    <row r="13" spans="1:64" ht="12.75">
      <c r="A13" s="14" t="s">
        <v>48</v>
      </c>
      <c r="B13" s="15">
        <v>1</v>
      </c>
      <c r="D13" s="46"/>
      <c r="K13" s="46">
        <f>SUM(C13:J13)</f>
        <v>0</v>
      </c>
      <c r="M13" s="22"/>
      <c r="N13" s="22"/>
      <c r="O13" s="22"/>
      <c r="P13" s="14" t="s">
        <v>39</v>
      </c>
      <c r="Q13" s="15">
        <v>5</v>
      </c>
      <c r="R13" s="22">
        <v>12.5</v>
      </c>
      <c r="S13" s="46">
        <v>13.75</v>
      </c>
      <c r="T13" s="22"/>
      <c r="U13" s="22"/>
      <c r="V13" s="22"/>
      <c r="X13" s="22">
        <v>19</v>
      </c>
      <c r="Y13" s="22">
        <v>27</v>
      </c>
      <c r="Z13" s="46">
        <f>SUM(R13:Y13)</f>
        <v>72.25</v>
      </c>
      <c r="AA13" s="22"/>
      <c r="AB13" s="22"/>
      <c r="AC13" s="22"/>
      <c r="AD13" s="22"/>
      <c r="AE13" s="14" t="s">
        <v>81</v>
      </c>
      <c r="AF13" s="15">
        <v>2</v>
      </c>
      <c r="AG13" s="22">
        <v>12.5</v>
      </c>
      <c r="AH13" s="46">
        <v>27.75</v>
      </c>
      <c r="AI13" s="22"/>
      <c r="AJ13" s="22"/>
      <c r="AK13" s="22"/>
      <c r="AM13" s="22">
        <v>10</v>
      </c>
      <c r="AN13" s="22">
        <v>10</v>
      </c>
      <c r="AO13" s="46">
        <f>SUM(AG13:AN13)</f>
        <v>60.25</v>
      </c>
      <c r="AP13" s="22"/>
      <c r="AS13" s="31"/>
      <c r="AU13" s="14"/>
      <c r="AV13" s="15"/>
      <c r="AW13" s="22"/>
      <c r="AX13" s="22"/>
      <c r="AY13" s="23"/>
      <c r="AZ13" s="23"/>
      <c r="BA13" s="22"/>
      <c r="BB13" s="22"/>
      <c r="BC13" s="22"/>
      <c r="BD13" s="22"/>
      <c r="BE13" s="22"/>
      <c r="BF13" s="22"/>
      <c r="BG13" s="22"/>
      <c r="BI13" s="27"/>
      <c r="BJ13" s="27"/>
      <c r="BL13" s="31"/>
    </row>
    <row r="14" spans="1:64" ht="12.75">
      <c r="A14" s="14" t="s">
        <v>83</v>
      </c>
      <c r="B14" s="15">
        <v>2</v>
      </c>
      <c r="D14" s="46"/>
      <c r="K14" s="46">
        <f>SUM(C14:J14)</f>
        <v>0</v>
      </c>
      <c r="M14" s="22"/>
      <c r="N14" s="22"/>
      <c r="O14" s="22"/>
      <c r="P14" s="14" t="s">
        <v>103</v>
      </c>
      <c r="Q14" s="15">
        <v>5</v>
      </c>
      <c r="R14" s="22">
        <v>12.5</v>
      </c>
      <c r="S14" s="46">
        <v>13.75</v>
      </c>
      <c r="T14" s="22">
        <v>29</v>
      </c>
      <c r="U14" s="22">
        <v>9</v>
      </c>
      <c r="V14" s="22"/>
      <c r="W14" s="22"/>
      <c r="X14" s="22"/>
      <c r="Y14" s="22"/>
      <c r="Z14" s="46">
        <f>SUM(R14:Y14)</f>
        <v>64.25</v>
      </c>
      <c r="AA14" s="22"/>
      <c r="AB14" s="22"/>
      <c r="AC14" s="22"/>
      <c r="AD14" s="22"/>
      <c r="AE14" s="14" t="s">
        <v>70</v>
      </c>
      <c r="AF14" s="15">
        <v>2</v>
      </c>
      <c r="AG14" s="22"/>
      <c r="AH14" s="46"/>
      <c r="AI14" s="22"/>
      <c r="AJ14" s="22"/>
      <c r="AK14" s="22">
        <v>32</v>
      </c>
      <c r="AL14" s="22"/>
      <c r="AM14" s="22"/>
      <c r="AN14" s="22">
        <v>27</v>
      </c>
      <c r="AO14" s="46">
        <f>SUM(AG14:AN14)</f>
        <v>59</v>
      </c>
      <c r="AP14" s="22"/>
      <c r="AQ14" s="22"/>
      <c r="AS14" s="31"/>
      <c r="AU14" s="14"/>
      <c r="AV14" s="15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I14" s="27"/>
      <c r="BJ14" s="27"/>
      <c r="BL14" s="31"/>
    </row>
    <row r="15" spans="1:64" ht="12.75">
      <c r="A15" s="14" t="s">
        <v>79</v>
      </c>
      <c r="B15" s="15">
        <v>5</v>
      </c>
      <c r="D15" s="46"/>
      <c r="K15" s="46">
        <f>SUM(C15:J15)</f>
        <v>0</v>
      </c>
      <c r="M15" s="22"/>
      <c r="N15" s="22"/>
      <c r="O15" s="22"/>
      <c r="P15" s="14" t="s">
        <v>124</v>
      </c>
      <c r="Q15" s="15">
        <v>1</v>
      </c>
      <c r="R15" s="22"/>
      <c r="S15" s="46"/>
      <c r="T15" s="23"/>
      <c r="U15" s="23"/>
      <c r="V15" s="34">
        <v>32</v>
      </c>
      <c r="W15" s="34"/>
      <c r="X15" s="22">
        <v>10</v>
      </c>
      <c r="Y15" s="22">
        <v>22</v>
      </c>
      <c r="Z15" s="46">
        <f>SUM(R15:Y15)</f>
        <v>64</v>
      </c>
      <c r="AA15" s="22"/>
      <c r="AB15" s="22"/>
      <c r="AC15" s="34"/>
      <c r="AD15" s="34"/>
      <c r="AE15" s="9" t="s">
        <v>156</v>
      </c>
      <c r="AF15" s="27">
        <v>2</v>
      </c>
      <c r="AG15" s="22"/>
      <c r="AH15" s="48"/>
      <c r="AI15" s="22"/>
      <c r="AJ15" s="44"/>
      <c r="AK15" s="22"/>
      <c r="AM15" s="22">
        <v>19</v>
      </c>
      <c r="AN15" s="22">
        <v>19</v>
      </c>
      <c r="AO15" s="46">
        <f>SUM(AG15:AN15)</f>
        <v>38</v>
      </c>
      <c r="AP15" s="22"/>
      <c r="AQ15" s="22"/>
      <c r="AS15" s="31"/>
      <c r="AU15" s="14"/>
      <c r="AV15" s="15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I15" s="27"/>
      <c r="BJ15" s="27"/>
      <c r="BL15" s="31"/>
    </row>
    <row r="16" spans="1:64" ht="12.75">
      <c r="A16" s="14" t="s">
        <v>140</v>
      </c>
      <c r="B16" s="15">
        <v>2</v>
      </c>
      <c r="C16" s="22">
        <v>10</v>
      </c>
      <c r="D16" s="46">
        <v>3.75</v>
      </c>
      <c r="K16" s="46">
        <f>SUM(C16:J16)</f>
        <v>13.75</v>
      </c>
      <c r="M16" s="22"/>
      <c r="N16" s="22"/>
      <c r="O16" s="22"/>
      <c r="P16" s="14" t="s">
        <v>59</v>
      </c>
      <c r="Q16" s="11">
        <v>5</v>
      </c>
      <c r="R16" s="22"/>
      <c r="S16" s="46"/>
      <c r="T16" s="22">
        <v>25</v>
      </c>
      <c r="U16" s="22">
        <v>5</v>
      </c>
      <c r="V16" s="22"/>
      <c r="W16" s="22"/>
      <c r="X16" s="22">
        <v>17</v>
      </c>
      <c r="Y16" s="22">
        <v>15</v>
      </c>
      <c r="Z16" s="46">
        <f>SUM(R16:Y16)</f>
        <v>62</v>
      </c>
      <c r="AA16" s="22"/>
      <c r="AB16" s="22"/>
      <c r="AC16" s="22"/>
      <c r="AD16" s="22"/>
      <c r="AE16" s="14" t="s">
        <v>58</v>
      </c>
      <c r="AF16" s="15">
        <v>2</v>
      </c>
      <c r="AG16" s="22"/>
      <c r="AH16" s="46"/>
      <c r="AI16" s="22"/>
      <c r="AJ16" s="22"/>
      <c r="AK16" s="22">
        <v>20</v>
      </c>
      <c r="AM16" s="22">
        <v>10</v>
      </c>
      <c r="AN16" s="22">
        <v>5</v>
      </c>
      <c r="AO16" s="46">
        <f>SUM(AG16:AN16)</f>
        <v>35</v>
      </c>
      <c r="AP16" s="22"/>
      <c r="AQ16" s="22"/>
      <c r="AS16" s="31"/>
      <c r="BI16" s="27"/>
      <c r="BJ16" s="27"/>
      <c r="BL16" s="31"/>
    </row>
    <row r="17" spans="1:64" ht="12.75">
      <c r="A17" s="14" t="s">
        <v>106</v>
      </c>
      <c r="B17" s="15">
        <v>4</v>
      </c>
      <c r="D17" s="46">
        <v>15.75</v>
      </c>
      <c r="H17" s="9"/>
      <c r="I17" s="22">
        <v>10</v>
      </c>
      <c r="J17" s="22">
        <v>24</v>
      </c>
      <c r="K17" s="46">
        <f>SUM(C17:J17)</f>
        <v>49.75</v>
      </c>
      <c r="M17" s="22"/>
      <c r="N17" s="22"/>
      <c r="O17" s="22"/>
      <c r="P17" s="14" t="s">
        <v>81</v>
      </c>
      <c r="Q17" s="15">
        <v>2</v>
      </c>
      <c r="R17" s="22">
        <v>12.5</v>
      </c>
      <c r="S17" s="46">
        <v>27.75</v>
      </c>
      <c r="T17" s="22"/>
      <c r="U17" s="22"/>
      <c r="V17" s="22"/>
      <c r="X17" s="22">
        <v>10</v>
      </c>
      <c r="Y17" s="22">
        <v>10</v>
      </c>
      <c r="Z17" s="46">
        <f>SUM(R17:Y17)</f>
        <v>60.25</v>
      </c>
      <c r="AA17" s="22"/>
      <c r="AB17" s="22"/>
      <c r="AC17" s="22"/>
      <c r="AD17" s="22"/>
      <c r="AE17" s="14" t="s">
        <v>140</v>
      </c>
      <c r="AF17" s="15">
        <v>2</v>
      </c>
      <c r="AG17" s="22">
        <v>10</v>
      </c>
      <c r="AH17" s="46">
        <v>3.75</v>
      </c>
      <c r="AI17" s="22"/>
      <c r="AJ17" s="22"/>
      <c r="AK17" s="22"/>
      <c r="AL17" s="22"/>
      <c r="AM17" s="22"/>
      <c r="AN17" s="22"/>
      <c r="AO17" s="46">
        <f>SUM(AG17:AN17)</f>
        <v>13.75</v>
      </c>
      <c r="AP17" s="22"/>
      <c r="AQ17" s="22"/>
      <c r="AS17" s="31"/>
      <c r="BI17" s="27"/>
      <c r="BJ17" s="27"/>
      <c r="BL17" s="31"/>
    </row>
    <row r="18" spans="1:64" ht="12.75">
      <c r="A18" s="14" t="s">
        <v>93</v>
      </c>
      <c r="B18" s="15">
        <v>2</v>
      </c>
      <c r="D18" s="46"/>
      <c r="K18" s="46">
        <f>SUM(C18:J18)</f>
        <v>0</v>
      </c>
      <c r="M18" s="22"/>
      <c r="N18" s="22"/>
      <c r="O18" s="22"/>
      <c r="P18" s="14" t="s">
        <v>70</v>
      </c>
      <c r="Q18" s="15">
        <v>2</v>
      </c>
      <c r="R18" s="22"/>
      <c r="S18" s="46"/>
      <c r="T18" s="22"/>
      <c r="U18" s="22"/>
      <c r="V18" s="22">
        <v>32</v>
      </c>
      <c r="W18" s="22"/>
      <c r="X18" s="22"/>
      <c r="Y18" s="22">
        <v>27</v>
      </c>
      <c r="Z18" s="46">
        <f>SUM(R18:Y18)</f>
        <v>59</v>
      </c>
      <c r="AA18" s="22"/>
      <c r="AB18" s="22"/>
      <c r="AC18" s="22"/>
      <c r="AD18" s="22"/>
      <c r="AE18" s="14" t="s">
        <v>6</v>
      </c>
      <c r="AF18" s="15">
        <v>2</v>
      </c>
      <c r="AG18" s="22">
        <v>12.5</v>
      </c>
      <c r="AH18" s="49"/>
      <c r="AI18" s="15"/>
      <c r="AJ18" s="22"/>
      <c r="AK18" s="22"/>
      <c r="AL18" s="22"/>
      <c r="AM18" s="22"/>
      <c r="AN18" s="22"/>
      <c r="AO18" s="46">
        <f>SUM(AG18:AN18)</f>
        <v>12.5</v>
      </c>
      <c r="AQ18" s="22"/>
      <c r="AS18" s="31"/>
      <c r="BI18" s="27"/>
      <c r="BJ18" s="27"/>
      <c r="BL18" s="31"/>
    </row>
    <row r="19" spans="1:64" ht="12.75">
      <c r="A19" s="14" t="s">
        <v>61</v>
      </c>
      <c r="B19" s="15">
        <v>5</v>
      </c>
      <c r="D19" s="46"/>
      <c r="E19" s="22">
        <v>26</v>
      </c>
      <c r="F19" s="22">
        <v>7</v>
      </c>
      <c r="K19" s="46">
        <f>SUM(C19:J19)</f>
        <v>33</v>
      </c>
      <c r="M19" s="22"/>
      <c r="N19" s="22"/>
      <c r="O19" s="22"/>
      <c r="P19" s="14" t="s">
        <v>106</v>
      </c>
      <c r="Q19" s="15">
        <v>4</v>
      </c>
      <c r="R19" s="22"/>
      <c r="S19" s="46">
        <v>15.75</v>
      </c>
      <c r="T19" s="22"/>
      <c r="U19" s="22"/>
      <c r="V19" s="22"/>
      <c r="X19" s="22">
        <v>10</v>
      </c>
      <c r="Y19" s="22">
        <v>24</v>
      </c>
      <c r="Z19" s="46">
        <f>SUM(R19:Y19)</f>
        <v>49.75</v>
      </c>
      <c r="AA19" s="22"/>
      <c r="AB19" s="22"/>
      <c r="AC19" s="22"/>
      <c r="AD19" s="22"/>
      <c r="AP19" s="22"/>
      <c r="AQ19" s="22"/>
      <c r="AS19" s="31"/>
      <c r="AU19" s="14"/>
      <c r="AV19" s="15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I19" s="27"/>
      <c r="BJ19" s="27"/>
      <c r="BL19" s="31"/>
    </row>
    <row r="20" spans="1:64" ht="12.75">
      <c r="A20" s="14" t="s">
        <v>33</v>
      </c>
      <c r="B20" s="15">
        <v>2</v>
      </c>
      <c r="D20" s="46"/>
      <c r="K20" s="46">
        <f>SUM(C20:J20)</f>
        <v>0</v>
      </c>
      <c r="M20" s="22"/>
      <c r="N20" s="22"/>
      <c r="O20" s="22"/>
      <c r="P20" s="14" t="s">
        <v>98</v>
      </c>
      <c r="Q20" s="15">
        <v>5</v>
      </c>
      <c r="R20" s="22">
        <v>12.5</v>
      </c>
      <c r="S20" s="46"/>
      <c r="T20" s="22">
        <v>27</v>
      </c>
      <c r="U20" s="22">
        <v>6</v>
      </c>
      <c r="V20" s="22"/>
      <c r="W20" s="22"/>
      <c r="X20" s="22"/>
      <c r="Y20" s="22"/>
      <c r="Z20" s="46">
        <f>SUM(R20:Y20)</f>
        <v>45.5</v>
      </c>
      <c r="AA20" s="22"/>
      <c r="AB20" s="22"/>
      <c r="AC20" s="22"/>
      <c r="AD20" s="23"/>
      <c r="AE20" s="14" t="s">
        <v>111</v>
      </c>
      <c r="AF20" s="15">
        <v>3</v>
      </c>
      <c r="AG20" s="22">
        <v>12.5</v>
      </c>
      <c r="AH20" s="46">
        <v>27.75</v>
      </c>
      <c r="AI20" s="23">
        <v>29</v>
      </c>
      <c r="AJ20" s="52">
        <v>12</v>
      </c>
      <c r="AK20" s="22">
        <v>32</v>
      </c>
      <c r="AL20" s="22">
        <v>32</v>
      </c>
      <c r="AM20" s="22">
        <v>17</v>
      </c>
      <c r="AN20" s="53">
        <v>10</v>
      </c>
      <c r="AO20" s="46">
        <f>SUM(AG20:AN20)-AJ20-AN20</f>
        <v>150.25</v>
      </c>
      <c r="AP20" s="22"/>
      <c r="AQ20" s="22"/>
      <c r="AS20" s="31"/>
      <c r="AU20" s="14"/>
      <c r="AV20" s="15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I20" s="27"/>
      <c r="BJ20" s="27"/>
      <c r="BL20" s="31"/>
    </row>
    <row r="21" spans="1:64" ht="12.75">
      <c r="A21" s="14" t="s">
        <v>65</v>
      </c>
      <c r="B21" s="15">
        <v>4</v>
      </c>
      <c r="D21" s="46"/>
      <c r="K21" s="46">
        <f>SUM(C21:J21)</f>
        <v>0</v>
      </c>
      <c r="M21" s="22"/>
      <c r="N21" s="22"/>
      <c r="O21" s="22"/>
      <c r="P21" s="14" t="s">
        <v>127</v>
      </c>
      <c r="Q21" s="11">
        <v>3</v>
      </c>
      <c r="R21" s="22"/>
      <c r="S21" s="46"/>
      <c r="T21" s="22"/>
      <c r="U21" s="22"/>
      <c r="V21" s="22"/>
      <c r="W21" s="22"/>
      <c r="X21" s="22">
        <v>22</v>
      </c>
      <c r="Y21" s="22">
        <v>22</v>
      </c>
      <c r="Z21" s="46">
        <f>SUM(R21:Y21)</f>
        <v>44</v>
      </c>
      <c r="AA21" s="22"/>
      <c r="AB21" s="22"/>
      <c r="AC21" s="22"/>
      <c r="AD21" s="22"/>
      <c r="AE21" s="14" t="s">
        <v>5</v>
      </c>
      <c r="AF21" s="15">
        <v>3</v>
      </c>
      <c r="AG21" s="53">
        <v>12.5</v>
      </c>
      <c r="AH21" s="46">
        <v>18.75</v>
      </c>
      <c r="AI21" s="22">
        <v>32</v>
      </c>
      <c r="AJ21" s="53">
        <v>9</v>
      </c>
      <c r="AK21" s="22">
        <v>29</v>
      </c>
      <c r="AL21" s="23">
        <v>29</v>
      </c>
      <c r="AM21" s="43">
        <v>16</v>
      </c>
      <c r="AN21" s="22">
        <v>19</v>
      </c>
      <c r="AO21" s="46">
        <f>SUM(AG21:AN21)-AG21-AJ21</f>
        <v>143.75</v>
      </c>
      <c r="AP21" s="22"/>
      <c r="AS21" s="31"/>
      <c r="AU21" s="14"/>
      <c r="AV21" s="15"/>
      <c r="AW21" s="22"/>
      <c r="AX21" s="22"/>
      <c r="AY21" s="22"/>
      <c r="AZ21" s="22"/>
      <c r="BA21" s="14"/>
      <c r="BB21" s="15"/>
      <c r="BC21" s="22"/>
      <c r="BD21" s="22"/>
      <c r="BE21" s="22"/>
      <c r="BF21" s="22"/>
      <c r="BG21" s="22"/>
      <c r="BI21" s="27"/>
      <c r="BJ21" s="27"/>
      <c r="BL21" s="31"/>
    </row>
    <row r="22" spans="1:64" ht="12.75">
      <c r="A22" s="14" t="s">
        <v>19</v>
      </c>
      <c r="B22" s="15">
        <v>3</v>
      </c>
      <c r="C22" s="24"/>
      <c r="D22" s="50"/>
      <c r="E22" s="24"/>
      <c r="F22" s="24"/>
      <c r="G22" s="24"/>
      <c r="H22" s="24"/>
      <c r="I22" s="24"/>
      <c r="K22" s="46">
        <f>SUM(C22:J22)</f>
        <v>0</v>
      </c>
      <c r="M22" s="46"/>
      <c r="N22" s="22"/>
      <c r="O22" s="22"/>
      <c r="P22" s="14" t="s">
        <v>119</v>
      </c>
      <c r="Q22" s="15">
        <v>5</v>
      </c>
      <c r="R22" s="22"/>
      <c r="S22" s="46"/>
      <c r="T22" s="22">
        <v>32</v>
      </c>
      <c r="U22" s="22">
        <v>12</v>
      </c>
      <c r="V22" s="23"/>
      <c r="W22" s="22"/>
      <c r="X22" s="22"/>
      <c r="Y22" s="22"/>
      <c r="Z22" s="46">
        <f>SUM(R22:Y22)</f>
        <v>44</v>
      </c>
      <c r="AA22" s="22"/>
      <c r="AB22" s="22"/>
      <c r="AC22" s="22"/>
      <c r="AD22" s="22"/>
      <c r="AE22" s="14" t="s">
        <v>127</v>
      </c>
      <c r="AF22" s="11">
        <v>3</v>
      </c>
      <c r="AG22" s="22"/>
      <c r="AH22" s="46"/>
      <c r="AI22" s="22"/>
      <c r="AJ22" s="22"/>
      <c r="AK22" s="22"/>
      <c r="AL22" s="22"/>
      <c r="AM22" s="22">
        <v>22</v>
      </c>
      <c r="AN22" s="22">
        <v>22</v>
      </c>
      <c r="AO22" s="46">
        <f>SUM(AG22:AN22)</f>
        <v>44</v>
      </c>
      <c r="AP22" s="22"/>
      <c r="AQ22" s="22"/>
      <c r="AS22" s="31"/>
      <c r="AU22" s="14"/>
      <c r="AV22" s="15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I22" s="27"/>
      <c r="BJ22" s="27"/>
      <c r="BL22" s="31"/>
    </row>
    <row r="23" spans="1:64" ht="12.75">
      <c r="A23" s="14" t="s">
        <v>89</v>
      </c>
      <c r="B23" s="15">
        <v>1</v>
      </c>
      <c r="D23" s="49"/>
      <c r="E23" s="34"/>
      <c r="K23" s="46">
        <f>SUM(C23:J23)</f>
        <v>0</v>
      </c>
      <c r="M23" s="46"/>
      <c r="N23" s="22"/>
      <c r="O23" s="22"/>
      <c r="P23" s="14" t="s">
        <v>138</v>
      </c>
      <c r="Q23" s="15">
        <v>1</v>
      </c>
      <c r="R23" s="22">
        <v>12.5</v>
      </c>
      <c r="S23" s="46">
        <v>27.75</v>
      </c>
      <c r="T23" s="23"/>
      <c r="U23" s="23"/>
      <c r="V23" s="22"/>
      <c r="W23" s="22"/>
      <c r="X23" s="22"/>
      <c r="Y23" s="22"/>
      <c r="Z23" s="46">
        <f>SUM(R23:Y23)</f>
        <v>40.25</v>
      </c>
      <c r="AA23" s="22"/>
      <c r="AB23" s="22"/>
      <c r="AC23" s="22"/>
      <c r="AD23" s="22"/>
      <c r="AE23" s="14" t="s">
        <v>154</v>
      </c>
      <c r="AF23" s="15">
        <v>3</v>
      </c>
      <c r="AG23" s="22"/>
      <c r="AH23" s="46"/>
      <c r="AI23" s="22"/>
      <c r="AJ23" s="14"/>
      <c r="AK23" s="15"/>
      <c r="AL23" s="22"/>
      <c r="AM23" s="22">
        <v>16</v>
      </c>
      <c r="AN23" s="22">
        <v>24</v>
      </c>
      <c r="AO23" s="46">
        <f>SUM(AG23:AN23)</f>
        <v>40</v>
      </c>
      <c r="AP23" s="22"/>
      <c r="AQ23" s="22"/>
      <c r="AS23" s="31"/>
      <c r="AU23" s="14"/>
      <c r="AV23" s="15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I23" s="27"/>
      <c r="BJ23" s="27"/>
      <c r="BL23" s="31"/>
    </row>
    <row r="24" spans="1:64" ht="12.75">
      <c r="A24" s="14" t="s">
        <v>0</v>
      </c>
      <c r="B24" s="15">
        <v>5</v>
      </c>
      <c r="D24" s="49"/>
      <c r="E24" s="34"/>
      <c r="K24" s="46">
        <f>SUM(C24:J24)</f>
        <v>0</v>
      </c>
      <c r="M24" s="46"/>
      <c r="N24" s="22"/>
      <c r="O24" s="22"/>
      <c r="P24" s="14" t="s">
        <v>95</v>
      </c>
      <c r="Q24" s="15">
        <v>5</v>
      </c>
      <c r="R24" s="22">
        <v>12.5</v>
      </c>
      <c r="S24" s="46">
        <v>27.75</v>
      </c>
      <c r="T24" s="23"/>
      <c r="U24" s="23"/>
      <c r="V24" s="22"/>
      <c r="W24" s="22"/>
      <c r="X24" s="22"/>
      <c r="Y24" s="22"/>
      <c r="Z24" s="46">
        <f>SUM(R24:Y24)</f>
        <v>40.25</v>
      </c>
      <c r="AA24" s="22"/>
      <c r="AB24" s="22"/>
      <c r="AC24" s="22"/>
      <c r="AD24" s="22"/>
      <c r="AE24" s="14" t="s">
        <v>153</v>
      </c>
      <c r="AF24" s="15">
        <v>3</v>
      </c>
      <c r="AG24" s="22"/>
      <c r="AH24" s="46"/>
      <c r="AI24" s="22"/>
      <c r="AJ24" s="22"/>
      <c r="AK24" s="22"/>
      <c r="AL24" s="22"/>
      <c r="AM24" s="22">
        <v>19</v>
      </c>
      <c r="AN24" s="22">
        <v>21</v>
      </c>
      <c r="AO24" s="46">
        <f>SUM(AG24:AN24)</f>
        <v>40</v>
      </c>
      <c r="AP24" s="22"/>
      <c r="AQ24" s="22"/>
      <c r="AS24" s="31"/>
      <c r="AU24" s="14"/>
      <c r="AV24" s="15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I24" s="27"/>
      <c r="BJ24" s="27"/>
      <c r="BL24" s="31"/>
    </row>
    <row r="25" spans="1:64" ht="12.75">
      <c r="A25" s="14" t="s">
        <v>43</v>
      </c>
      <c r="B25" s="15">
        <v>2</v>
      </c>
      <c r="D25" s="49"/>
      <c r="E25" s="34"/>
      <c r="K25" s="46">
        <f>SUM(C25:J25)</f>
        <v>0</v>
      </c>
      <c r="M25" s="46"/>
      <c r="N25" s="22"/>
      <c r="O25" s="22"/>
      <c r="P25" s="14" t="s">
        <v>154</v>
      </c>
      <c r="Q25" s="15">
        <v>3</v>
      </c>
      <c r="R25" s="22"/>
      <c r="S25" s="46"/>
      <c r="T25" s="22"/>
      <c r="U25" s="14"/>
      <c r="V25" s="15"/>
      <c r="W25" s="22"/>
      <c r="X25" s="22">
        <v>16</v>
      </c>
      <c r="Y25" s="22">
        <v>24</v>
      </c>
      <c r="Z25" s="46">
        <f>SUM(R25:Y25)</f>
        <v>40</v>
      </c>
      <c r="AA25" s="22"/>
      <c r="AB25" s="22"/>
      <c r="AC25" s="22"/>
      <c r="AD25" s="22"/>
      <c r="AE25" s="14" t="s">
        <v>130</v>
      </c>
      <c r="AF25" s="32">
        <v>3</v>
      </c>
      <c r="AG25" s="22">
        <v>12.5</v>
      </c>
      <c r="AH25" s="46">
        <v>18.75</v>
      </c>
      <c r="AI25" s="22"/>
      <c r="AJ25" s="22"/>
      <c r="AK25" s="23"/>
      <c r="AL25" s="22"/>
      <c r="AM25" s="22"/>
      <c r="AN25" s="22"/>
      <c r="AO25" s="46">
        <f>SUM(AG25:AN25)</f>
        <v>31.25</v>
      </c>
      <c r="AP25" s="22"/>
      <c r="AQ25" s="22"/>
      <c r="AS25" s="31"/>
      <c r="AU25" s="14"/>
      <c r="AV25" s="15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I25" s="27"/>
      <c r="BJ25" s="27"/>
      <c r="BL25" s="31"/>
    </row>
    <row r="26" spans="1:64" ht="12.75">
      <c r="A26" s="14" t="s">
        <v>125</v>
      </c>
      <c r="B26" s="15">
        <v>3</v>
      </c>
      <c r="D26" s="46"/>
      <c r="E26" s="34"/>
      <c r="I26" s="43"/>
      <c r="K26" s="46">
        <f>SUM(C26:J26)</f>
        <v>0</v>
      </c>
      <c r="M26" s="46"/>
      <c r="N26" s="22"/>
      <c r="O26" s="22"/>
      <c r="P26" s="14" t="s">
        <v>153</v>
      </c>
      <c r="Q26" s="15">
        <v>3</v>
      </c>
      <c r="R26" s="22"/>
      <c r="S26" s="46"/>
      <c r="T26" s="22"/>
      <c r="U26" s="22"/>
      <c r="V26" s="22"/>
      <c r="W26" s="22"/>
      <c r="X26" s="22">
        <v>19</v>
      </c>
      <c r="Y26" s="22">
        <v>21</v>
      </c>
      <c r="Z26" s="46">
        <f>SUM(R26:Y26)</f>
        <v>40</v>
      </c>
      <c r="AA26" s="22"/>
      <c r="AB26" s="22"/>
      <c r="AC26" s="22"/>
      <c r="AD26" s="22"/>
      <c r="AE26" s="14" t="s">
        <v>122</v>
      </c>
      <c r="AF26" s="15">
        <v>3</v>
      </c>
      <c r="AG26" s="22">
        <v>12.5</v>
      </c>
      <c r="AH26" s="46">
        <v>17.75</v>
      </c>
      <c r="AI26" s="22"/>
      <c r="AJ26" s="22"/>
      <c r="AK26" s="22"/>
      <c r="AL26" s="22"/>
      <c r="AM26" s="22"/>
      <c r="AN26" s="22"/>
      <c r="AO26" s="46">
        <f>SUM(AG26:AN26)</f>
        <v>30.25</v>
      </c>
      <c r="AP26" s="22"/>
      <c r="AQ26" s="22"/>
      <c r="AS26" s="31"/>
      <c r="AU26" s="14"/>
      <c r="AV26" s="15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I26" s="27"/>
      <c r="BJ26" s="27"/>
      <c r="BL26" s="31"/>
    </row>
    <row r="27" spans="1:64" ht="12.75">
      <c r="A27" s="14" t="s">
        <v>103</v>
      </c>
      <c r="B27" s="15">
        <v>5</v>
      </c>
      <c r="C27" s="22">
        <v>12.5</v>
      </c>
      <c r="D27" s="46">
        <v>13.75</v>
      </c>
      <c r="E27" s="22">
        <v>29</v>
      </c>
      <c r="F27" s="22">
        <v>9</v>
      </c>
      <c r="K27" s="46">
        <f>SUM(C27:J27)</f>
        <v>64.25</v>
      </c>
      <c r="M27" s="46"/>
      <c r="N27" s="22"/>
      <c r="O27" s="22"/>
      <c r="P27" s="9" t="s">
        <v>156</v>
      </c>
      <c r="Q27" s="27">
        <v>2</v>
      </c>
      <c r="R27" s="22"/>
      <c r="S27" s="48"/>
      <c r="T27" s="22"/>
      <c r="U27" s="44"/>
      <c r="V27" s="22"/>
      <c r="X27" s="22">
        <v>19</v>
      </c>
      <c r="Y27" s="22">
        <v>19</v>
      </c>
      <c r="Z27" s="46">
        <f>SUM(R27:Y27)</f>
        <v>38</v>
      </c>
      <c r="AA27" s="22"/>
      <c r="AB27" s="22"/>
      <c r="AC27" s="22"/>
      <c r="AD27" s="22"/>
      <c r="AE27" s="14" t="s">
        <v>100</v>
      </c>
      <c r="AF27" s="15">
        <v>3</v>
      </c>
      <c r="AG27" s="22"/>
      <c r="AH27" s="46"/>
      <c r="AI27" s="22"/>
      <c r="AJ27" s="22"/>
      <c r="AK27" s="22">
        <v>27</v>
      </c>
      <c r="AL27" s="22"/>
      <c r="AM27" s="22"/>
      <c r="AN27" s="22"/>
      <c r="AO27" s="46">
        <f>SUM(AG27:AN27)</f>
        <v>27</v>
      </c>
      <c r="AP27" s="22"/>
      <c r="AQ27" s="22"/>
      <c r="AS27" s="31"/>
      <c r="AU27" s="14"/>
      <c r="AV27" s="15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I27" s="27"/>
      <c r="BJ27" s="27"/>
      <c r="BL27" s="31"/>
    </row>
    <row r="28" spans="1:64" ht="12.75">
      <c r="A28" s="14" t="s">
        <v>11</v>
      </c>
      <c r="B28" s="15">
        <v>4</v>
      </c>
      <c r="D28" s="46"/>
      <c r="K28" s="46">
        <f>SUM(C28:J28)</f>
        <v>0</v>
      </c>
      <c r="M28" s="46"/>
      <c r="N28" s="22"/>
      <c r="O28" s="22"/>
      <c r="P28" s="14" t="s">
        <v>80</v>
      </c>
      <c r="Q28" s="15">
        <v>5</v>
      </c>
      <c r="R28" s="22"/>
      <c r="S28" s="46"/>
      <c r="T28" s="22"/>
      <c r="U28" s="22"/>
      <c r="V28" s="22"/>
      <c r="X28" s="22">
        <v>16</v>
      </c>
      <c r="Y28" s="22">
        <v>22</v>
      </c>
      <c r="Z28" s="46">
        <f>SUM(R28:Y28)</f>
        <v>38</v>
      </c>
      <c r="AA28" s="22"/>
      <c r="AB28" s="22"/>
      <c r="AC28" s="22"/>
      <c r="AD28" s="22"/>
      <c r="AE28" s="14" t="s">
        <v>78</v>
      </c>
      <c r="AF28" s="15">
        <v>3</v>
      </c>
      <c r="AG28" s="22"/>
      <c r="AH28" s="46"/>
      <c r="AI28" s="22"/>
      <c r="AJ28" s="22"/>
      <c r="AK28" s="34"/>
      <c r="AL28" s="34"/>
      <c r="AM28" s="22"/>
      <c r="AN28" s="22">
        <v>27</v>
      </c>
      <c r="AO28" s="46">
        <f>SUM(AG28:AN28)</f>
        <v>27</v>
      </c>
      <c r="AP28" s="22"/>
      <c r="AQ28" s="22"/>
      <c r="AS28" s="31"/>
      <c r="AU28" s="14"/>
      <c r="AV28" s="3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I28" s="27"/>
      <c r="BJ28" s="27"/>
      <c r="BL28" s="31"/>
    </row>
    <row r="29" spans="1:64" ht="12.75">
      <c r="A29" s="14" t="s">
        <v>68</v>
      </c>
      <c r="B29" s="15">
        <v>4</v>
      </c>
      <c r="D29" s="46"/>
      <c r="G29" s="22">
        <v>29</v>
      </c>
      <c r="K29" s="46">
        <f>SUM(C29:J29)</f>
        <v>29</v>
      </c>
      <c r="M29" s="46"/>
      <c r="N29" s="22"/>
      <c r="O29" s="22"/>
      <c r="P29" s="14" t="s">
        <v>52</v>
      </c>
      <c r="Q29" s="15">
        <v>4</v>
      </c>
      <c r="R29" s="22"/>
      <c r="S29" s="46"/>
      <c r="T29" s="22">
        <v>29</v>
      </c>
      <c r="U29" s="22">
        <v>9</v>
      </c>
      <c r="V29" s="22"/>
      <c r="W29" s="22"/>
      <c r="X29" s="22"/>
      <c r="Y29" s="22"/>
      <c r="Z29" s="46">
        <f>SUM(R29:Y29)</f>
        <v>38</v>
      </c>
      <c r="AA29" s="22"/>
      <c r="AB29" s="22"/>
      <c r="AC29" s="22"/>
      <c r="AD29" s="22"/>
      <c r="AE29" s="14" t="s">
        <v>108</v>
      </c>
      <c r="AF29" s="15">
        <v>3</v>
      </c>
      <c r="AG29" s="22">
        <v>12.5</v>
      </c>
      <c r="AH29" s="46">
        <v>9.75</v>
      </c>
      <c r="AI29" s="22"/>
      <c r="AJ29" s="22"/>
      <c r="AK29" s="22"/>
      <c r="AL29" s="22"/>
      <c r="AM29" s="22"/>
      <c r="AN29" s="22"/>
      <c r="AO29" s="46">
        <f>SUM(AG29:AN29)</f>
        <v>22.25</v>
      </c>
      <c r="AP29" s="22"/>
      <c r="AQ29" s="22"/>
      <c r="AS29" s="31"/>
      <c r="AU29" s="14"/>
      <c r="AV29" s="15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I29" s="27"/>
      <c r="BJ29" s="27"/>
      <c r="BL29" s="31"/>
    </row>
    <row r="30" spans="1:64" ht="12.75">
      <c r="A30" s="14" t="s">
        <v>80</v>
      </c>
      <c r="B30" s="15">
        <v>5</v>
      </c>
      <c r="D30" s="46"/>
      <c r="H30" s="9"/>
      <c r="I30" s="22">
        <v>16</v>
      </c>
      <c r="J30" s="22">
        <v>22</v>
      </c>
      <c r="K30" s="46">
        <f>SUM(C30:J30)</f>
        <v>38</v>
      </c>
      <c r="M30" s="46"/>
      <c r="N30" s="22"/>
      <c r="O30" s="22"/>
      <c r="P30" s="14" t="s">
        <v>105</v>
      </c>
      <c r="Q30" s="15">
        <v>5</v>
      </c>
      <c r="R30" s="22"/>
      <c r="S30" s="46"/>
      <c r="T30" s="22"/>
      <c r="U30" s="22"/>
      <c r="V30" s="34"/>
      <c r="W30" s="34"/>
      <c r="X30" s="22">
        <v>19</v>
      </c>
      <c r="Y30" s="22">
        <v>19</v>
      </c>
      <c r="Z30" s="46">
        <f>SUM(R30:Y30)</f>
        <v>38</v>
      </c>
      <c r="AA30" s="22"/>
      <c r="AB30" s="22"/>
      <c r="AC30" s="22"/>
      <c r="AD30" s="22"/>
      <c r="AE30" s="14" t="s">
        <v>155</v>
      </c>
      <c r="AF30" s="11">
        <v>3</v>
      </c>
      <c r="AG30" s="22"/>
      <c r="AH30" s="46"/>
      <c r="AI30" s="22"/>
      <c r="AJ30" s="22"/>
      <c r="AK30" s="22"/>
      <c r="AL30" s="22"/>
      <c r="AM30" s="22">
        <v>10</v>
      </c>
      <c r="AN30" s="22">
        <v>10</v>
      </c>
      <c r="AO30" s="46">
        <f>SUM(AG30:AN30)</f>
        <v>20</v>
      </c>
      <c r="AP30" s="22"/>
      <c r="AQ30" s="22"/>
      <c r="AS30" s="31"/>
      <c r="AU30" s="14"/>
      <c r="AV30" s="15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I30" s="27"/>
      <c r="BJ30" s="27"/>
      <c r="BL30" s="31"/>
    </row>
    <row r="31" spans="1:64" ht="12.75">
      <c r="A31" s="14" t="s">
        <v>38</v>
      </c>
      <c r="B31" s="15">
        <v>3</v>
      </c>
      <c r="D31" s="46"/>
      <c r="H31" s="9"/>
      <c r="K31" s="46">
        <f>SUM(C31:J31)</f>
        <v>0</v>
      </c>
      <c r="M31" s="46"/>
      <c r="N31" s="22"/>
      <c r="O31" s="22"/>
      <c r="P31" s="14" t="s">
        <v>62</v>
      </c>
      <c r="Q31" s="15">
        <v>4</v>
      </c>
      <c r="R31" s="22">
        <v>12.5</v>
      </c>
      <c r="S31" s="46">
        <v>24.75</v>
      </c>
      <c r="T31" s="22"/>
      <c r="U31" s="22"/>
      <c r="V31" s="22"/>
      <c r="W31" s="22"/>
      <c r="X31" s="22"/>
      <c r="Y31" s="22"/>
      <c r="Z31" s="46">
        <f>SUM(R31:Y31)</f>
        <v>37.25</v>
      </c>
      <c r="AA31" s="22"/>
      <c r="AB31" s="22"/>
      <c r="AC31" s="22"/>
      <c r="AD31" s="23"/>
      <c r="AQ31" s="22"/>
      <c r="AS31" s="31"/>
      <c r="AU31" s="14"/>
      <c r="AV31" s="15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I31" s="27"/>
      <c r="BJ31" s="27"/>
      <c r="BL31" s="31"/>
    </row>
    <row r="32" spans="1:64" ht="12.75">
      <c r="A32" s="14" t="s">
        <v>41</v>
      </c>
      <c r="B32" s="15">
        <v>2</v>
      </c>
      <c r="D32" s="46"/>
      <c r="H32" s="9"/>
      <c r="K32" s="46">
        <f>SUM(C32:J32)</f>
        <v>0</v>
      </c>
      <c r="M32" s="46"/>
      <c r="N32" s="22"/>
      <c r="O32" s="22"/>
      <c r="P32" s="14" t="s">
        <v>84</v>
      </c>
      <c r="Q32" s="15">
        <v>5</v>
      </c>
      <c r="R32" s="22">
        <v>12.5</v>
      </c>
      <c r="S32" s="46">
        <v>3.75</v>
      </c>
      <c r="T32" s="22">
        <v>20</v>
      </c>
      <c r="U32" s="22">
        <v>0</v>
      </c>
      <c r="V32" s="22"/>
      <c r="W32" s="22"/>
      <c r="X32" s="22"/>
      <c r="Y32" s="22"/>
      <c r="Z32" s="46">
        <f>SUM(R32:Y32)</f>
        <v>36.25</v>
      </c>
      <c r="AA32" s="22"/>
      <c r="AB32" s="22"/>
      <c r="AC32" s="22"/>
      <c r="AD32" s="22"/>
      <c r="AE32" s="14" t="s">
        <v>129</v>
      </c>
      <c r="AF32" s="15">
        <v>4</v>
      </c>
      <c r="AG32" s="22"/>
      <c r="AH32" s="46"/>
      <c r="AI32" s="22">
        <v>32</v>
      </c>
      <c r="AJ32" s="22">
        <v>12</v>
      </c>
      <c r="AK32" s="34">
        <v>32</v>
      </c>
      <c r="AL32" s="34">
        <v>32</v>
      </c>
      <c r="AM32" s="22">
        <v>22</v>
      </c>
      <c r="AN32" s="22">
        <v>27</v>
      </c>
      <c r="AO32" s="46">
        <f>SUM(AG32:AN32)</f>
        <v>157</v>
      </c>
      <c r="AP32" s="22"/>
      <c r="AQ32" s="22"/>
      <c r="AS32" s="31"/>
      <c r="BI32" s="27"/>
      <c r="BJ32" s="27"/>
      <c r="BK32" s="22"/>
      <c r="BL32" s="31"/>
    </row>
    <row r="33" spans="1:64" ht="12.75">
      <c r="A33" s="14" t="s">
        <v>22</v>
      </c>
      <c r="B33" s="15">
        <v>2</v>
      </c>
      <c r="D33" s="46"/>
      <c r="H33" s="9"/>
      <c r="K33" s="46">
        <f>SUM(C33:J33)</f>
        <v>0</v>
      </c>
      <c r="M33" s="46"/>
      <c r="N33" s="22"/>
      <c r="O33" s="22"/>
      <c r="P33" s="14" t="s">
        <v>58</v>
      </c>
      <c r="Q33" s="15">
        <v>2</v>
      </c>
      <c r="R33" s="22"/>
      <c r="S33" s="46"/>
      <c r="T33" s="22"/>
      <c r="U33" s="22"/>
      <c r="V33" s="22">
        <v>20</v>
      </c>
      <c r="X33" s="22">
        <v>10</v>
      </c>
      <c r="Y33" s="22">
        <v>5</v>
      </c>
      <c r="Z33" s="46">
        <f>SUM(R33:Y33)</f>
        <v>35</v>
      </c>
      <c r="AA33" s="22"/>
      <c r="AB33" s="22"/>
      <c r="AC33" s="22"/>
      <c r="AD33" s="22"/>
      <c r="AE33" s="14" t="s">
        <v>53</v>
      </c>
      <c r="AF33" s="15">
        <v>4</v>
      </c>
      <c r="AG33" s="22">
        <v>12.5</v>
      </c>
      <c r="AH33" s="49">
        <v>24.75</v>
      </c>
      <c r="AI33" s="22"/>
      <c r="AJ33" s="22"/>
      <c r="AK33" s="22"/>
      <c r="AL33" s="22"/>
      <c r="AM33" s="22">
        <v>19</v>
      </c>
      <c r="AN33" s="22">
        <v>22</v>
      </c>
      <c r="AO33" s="46">
        <f>SUM(AG33:AN33)</f>
        <v>78.25</v>
      </c>
      <c r="AP33" s="22"/>
      <c r="AQ33" s="22"/>
      <c r="AS33" s="31"/>
      <c r="AU33" s="14"/>
      <c r="AV33" s="15"/>
      <c r="AW33" s="22"/>
      <c r="AX33" s="24"/>
      <c r="AY33" s="22"/>
      <c r="AZ33" s="24"/>
      <c r="BA33" s="22"/>
      <c r="BB33" s="23"/>
      <c r="BC33" s="22"/>
      <c r="BD33" s="22"/>
      <c r="BE33" s="22"/>
      <c r="BF33" s="22"/>
      <c r="BG33" s="22"/>
      <c r="BI33" s="27"/>
      <c r="BJ33" s="27"/>
      <c r="BL33" s="31"/>
    </row>
    <row r="34" spans="1:64" ht="12.75">
      <c r="A34" s="14" t="s">
        <v>37</v>
      </c>
      <c r="B34" s="15">
        <v>1</v>
      </c>
      <c r="D34" s="46"/>
      <c r="H34" s="9"/>
      <c r="K34" s="46">
        <f>SUM(C34:J34)</f>
        <v>0</v>
      </c>
      <c r="M34" s="46"/>
      <c r="N34" s="22"/>
      <c r="O34" s="22"/>
      <c r="P34" s="14" t="s">
        <v>63</v>
      </c>
      <c r="Q34" s="15">
        <v>5</v>
      </c>
      <c r="R34" s="22">
        <v>12.5</v>
      </c>
      <c r="S34" s="46">
        <v>21.75</v>
      </c>
      <c r="T34" s="22"/>
      <c r="U34" s="22"/>
      <c r="V34" s="22"/>
      <c r="W34" s="22"/>
      <c r="X34" s="22"/>
      <c r="Y34" s="22"/>
      <c r="Z34" s="46">
        <f>SUM(R34:Y34)</f>
        <v>34.25</v>
      </c>
      <c r="AA34" s="22"/>
      <c r="AB34" s="22"/>
      <c r="AC34" s="22"/>
      <c r="AD34" s="23"/>
      <c r="AE34" s="14" t="s">
        <v>106</v>
      </c>
      <c r="AF34" s="15">
        <v>4</v>
      </c>
      <c r="AG34" s="22"/>
      <c r="AH34" s="46">
        <v>15.75</v>
      </c>
      <c r="AI34" s="22"/>
      <c r="AJ34" s="22"/>
      <c r="AK34" s="22"/>
      <c r="AM34" s="22">
        <v>10</v>
      </c>
      <c r="AN34" s="22">
        <v>24</v>
      </c>
      <c r="AO34" s="46">
        <f>SUM(AG34:AN34)</f>
        <v>49.75</v>
      </c>
      <c r="AP34" s="22"/>
      <c r="AS34" s="31"/>
      <c r="AU34" s="14"/>
      <c r="AV34" s="15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I34" s="27"/>
      <c r="BJ34" s="27"/>
      <c r="BL34" s="31"/>
    </row>
    <row r="35" spans="1:64" ht="12.75">
      <c r="A35" s="14" t="s">
        <v>58</v>
      </c>
      <c r="B35" s="15">
        <v>2</v>
      </c>
      <c r="D35" s="46"/>
      <c r="G35" s="22">
        <v>20</v>
      </c>
      <c r="H35" s="9"/>
      <c r="I35" s="22">
        <v>10</v>
      </c>
      <c r="J35" s="22">
        <v>5</v>
      </c>
      <c r="K35" s="46">
        <f>SUM(C35:J35)</f>
        <v>35</v>
      </c>
      <c r="M35" s="46"/>
      <c r="N35" s="22"/>
      <c r="O35" s="22"/>
      <c r="P35" s="14" t="s">
        <v>61</v>
      </c>
      <c r="Q35" s="15">
        <v>5</v>
      </c>
      <c r="R35" s="22"/>
      <c r="S35" s="46"/>
      <c r="T35" s="22">
        <v>26</v>
      </c>
      <c r="U35" s="22">
        <v>7</v>
      </c>
      <c r="V35" s="22"/>
      <c r="W35" s="22"/>
      <c r="X35" s="22"/>
      <c r="Y35" s="22"/>
      <c r="Z35" s="46">
        <f>SUM(R35:Y35)</f>
        <v>33</v>
      </c>
      <c r="AA35" s="22"/>
      <c r="AB35" s="22"/>
      <c r="AC35" s="22"/>
      <c r="AD35" s="22"/>
      <c r="AE35" s="14" t="s">
        <v>52</v>
      </c>
      <c r="AF35" s="15">
        <v>4</v>
      </c>
      <c r="AG35" s="22"/>
      <c r="AH35" s="46"/>
      <c r="AI35" s="22">
        <v>29</v>
      </c>
      <c r="AJ35" s="22">
        <v>9</v>
      </c>
      <c r="AK35" s="22"/>
      <c r="AL35" s="22"/>
      <c r="AM35" s="22"/>
      <c r="AN35" s="22"/>
      <c r="AO35" s="46">
        <f>SUM(AG35:AN35)</f>
        <v>38</v>
      </c>
      <c r="AP35" s="22"/>
      <c r="AQ35" s="22"/>
      <c r="AS35" s="31"/>
      <c r="AU35" s="14"/>
      <c r="AV35" s="15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I35" s="27"/>
      <c r="BJ35" s="27"/>
      <c r="BL35" s="31"/>
    </row>
    <row r="36" spans="1:64" ht="12.75">
      <c r="A36" s="14" t="s">
        <v>94</v>
      </c>
      <c r="B36" s="15">
        <v>5</v>
      </c>
      <c r="D36" s="46"/>
      <c r="H36" s="9"/>
      <c r="K36" s="46">
        <f>SUM(C36:J36)</f>
        <v>0</v>
      </c>
      <c r="M36" s="46"/>
      <c r="N36" s="22"/>
      <c r="O36" s="22"/>
      <c r="P36" s="14" t="s">
        <v>130</v>
      </c>
      <c r="Q36" s="32">
        <v>3</v>
      </c>
      <c r="R36" s="22">
        <v>12.5</v>
      </c>
      <c r="S36" s="46">
        <v>18.75</v>
      </c>
      <c r="T36" s="22"/>
      <c r="U36" s="22"/>
      <c r="V36" s="23"/>
      <c r="W36" s="22"/>
      <c r="X36" s="22"/>
      <c r="Y36" s="22"/>
      <c r="Z36" s="46">
        <f>SUM(R36:Y36)</f>
        <v>31.25</v>
      </c>
      <c r="AA36" s="22"/>
      <c r="AB36" s="22"/>
      <c r="AC36" s="22"/>
      <c r="AD36" s="22"/>
      <c r="AE36" s="14" t="s">
        <v>62</v>
      </c>
      <c r="AF36" s="15">
        <v>4</v>
      </c>
      <c r="AG36" s="22">
        <v>12.5</v>
      </c>
      <c r="AH36" s="46">
        <v>24.75</v>
      </c>
      <c r="AI36" s="22"/>
      <c r="AJ36" s="22"/>
      <c r="AK36" s="22"/>
      <c r="AL36" s="22"/>
      <c r="AM36" s="22"/>
      <c r="AN36" s="22"/>
      <c r="AO36" s="46">
        <f>SUM(AG36:AN36)</f>
        <v>37.25</v>
      </c>
      <c r="AP36" s="22"/>
      <c r="AQ36" s="22"/>
      <c r="AS36" s="31"/>
      <c r="AU36" s="14"/>
      <c r="AV36" s="15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I36" s="27"/>
      <c r="BJ36" s="27"/>
      <c r="BL36" s="31"/>
    </row>
    <row r="37" spans="1:64" ht="12.75">
      <c r="A37" s="14" t="s">
        <v>81</v>
      </c>
      <c r="B37" s="15">
        <v>2</v>
      </c>
      <c r="C37" s="22">
        <v>12.5</v>
      </c>
      <c r="D37" s="46">
        <v>27.75</v>
      </c>
      <c r="H37" s="9"/>
      <c r="I37" s="22">
        <v>10</v>
      </c>
      <c r="J37" s="22">
        <v>10</v>
      </c>
      <c r="K37" s="46">
        <f>SUM(C37:J37)</f>
        <v>60.25</v>
      </c>
      <c r="M37" s="46"/>
      <c r="N37" s="22"/>
      <c r="O37" s="22"/>
      <c r="P37" s="14" t="s">
        <v>122</v>
      </c>
      <c r="Q37" s="15">
        <v>3</v>
      </c>
      <c r="R37" s="22">
        <v>12.5</v>
      </c>
      <c r="S37" s="46">
        <v>17.75</v>
      </c>
      <c r="T37" s="22"/>
      <c r="U37" s="22"/>
      <c r="V37" s="22"/>
      <c r="W37" s="22"/>
      <c r="X37" s="22"/>
      <c r="Y37" s="22"/>
      <c r="Z37" s="46">
        <f>SUM(R37:Y37)</f>
        <v>30.25</v>
      </c>
      <c r="AA37" s="22"/>
      <c r="AB37" s="22"/>
      <c r="AC37" s="22"/>
      <c r="AD37" s="22"/>
      <c r="AE37" s="14" t="s">
        <v>68</v>
      </c>
      <c r="AF37" s="15">
        <v>4</v>
      </c>
      <c r="AG37" s="22"/>
      <c r="AH37" s="46"/>
      <c r="AI37" s="22"/>
      <c r="AJ37" s="22"/>
      <c r="AK37" s="22">
        <v>29</v>
      </c>
      <c r="AL37" s="22"/>
      <c r="AM37" s="22"/>
      <c r="AN37" s="22"/>
      <c r="AO37" s="46">
        <f>SUM(AG37:AN37)</f>
        <v>29</v>
      </c>
      <c r="AQ37" s="22"/>
      <c r="AS37" s="31"/>
      <c r="AU37" s="14"/>
      <c r="AV37" s="15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I37" s="27"/>
      <c r="BJ37" s="27"/>
      <c r="BL37" s="31"/>
    </row>
    <row r="38" spans="1:64" ht="12.75">
      <c r="A38" s="14" t="s">
        <v>1</v>
      </c>
      <c r="B38" s="15">
        <v>2</v>
      </c>
      <c r="D38" s="46"/>
      <c r="K38" s="46">
        <f>SUM(C38:J38)</f>
        <v>0</v>
      </c>
      <c r="M38" s="46"/>
      <c r="N38" s="22"/>
      <c r="O38" s="22"/>
      <c r="P38" s="14" t="s">
        <v>116</v>
      </c>
      <c r="Q38" s="15">
        <v>5</v>
      </c>
      <c r="R38" s="22">
        <v>12.5</v>
      </c>
      <c r="S38" s="46">
        <v>17.75</v>
      </c>
      <c r="T38" s="23"/>
      <c r="U38" s="23"/>
      <c r="V38" s="22"/>
      <c r="W38" s="22"/>
      <c r="X38" s="22"/>
      <c r="Y38" s="22"/>
      <c r="Z38" s="46">
        <f>SUM(R38:Y38)</f>
        <v>30.25</v>
      </c>
      <c r="AA38" s="22"/>
      <c r="AB38" s="22"/>
      <c r="AC38" s="22"/>
      <c r="AD38" s="22"/>
      <c r="AP38" s="22"/>
      <c r="AQ38" s="22"/>
      <c r="AS38" s="31"/>
      <c r="AU38" s="14"/>
      <c r="AV38" s="15"/>
      <c r="AW38" s="22"/>
      <c r="AX38" s="22"/>
      <c r="AY38" s="23"/>
      <c r="AZ38" s="23"/>
      <c r="BA38" s="22"/>
      <c r="BB38" s="22"/>
      <c r="BC38" s="22"/>
      <c r="BD38" s="22"/>
      <c r="BE38" s="24"/>
      <c r="BF38" s="24"/>
      <c r="BG38" s="22"/>
      <c r="BL38" s="31"/>
    </row>
    <row r="39" spans="1:64" ht="12.75">
      <c r="A39" s="14" t="s">
        <v>69</v>
      </c>
      <c r="B39" s="15">
        <v>3</v>
      </c>
      <c r="D39" s="46"/>
      <c r="K39" s="46">
        <f>SUM(C39:J39)</f>
        <v>0</v>
      </c>
      <c r="M39" s="46"/>
      <c r="N39" s="22"/>
      <c r="O39" s="22"/>
      <c r="P39" s="14" t="s">
        <v>68</v>
      </c>
      <c r="Q39" s="15">
        <v>4</v>
      </c>
      <c r="R39" s="22"/>
      <c r="S39" s="46"/>
      <c r="T39" s="22"/>
      <c r="U39" s="22"/>
      <c r="V39" s="22">
        <v>29</v>
      </c>
      <c r="W39" s="22"/>
      <c r="X39" s="22"/>
      <c r="Y39" s="22"/>
      <c r="Z39" s="46">
        <f>SUM(R39:Y39)</f>
        <v>29</v>
      </c>
      <c r="AA39" s="22"/>
      <c r="AB39" s="22"/>
      <c r="AC39" s="22"/>
      <c r="AD39" s="22"/>
      <c r="AE39" s="14" t="s">
        <v>39</v>
      </c>
      <c r="AF39" s="15">
        <v>5</v>
      </c>
      <c r="AG39" s="22">
        <v>12.5</v>
      </c>
      <c r="AH39" s="46">
        <v>13.75</v>
      </c>
      <c r="AI39" s="22"/>
      <c r="AJ39" s="22"/>
      <c r="AK39" s="22"/>
      <c r="AM39" s="22">
        <v>19</v>
      </c>
      <c r="AN39" s="22">
        <v>27</v>
      </c>
      <c r="AO39" s="46">
        <f>SUM(AG39:AN39)</f>
        <v>72.25</v>
      </c>
      <c r="AP39" s="22"/>
      <c r="AQ39" s="22"/>
      <c r="AS39" s="31"/>
      <c r="AU39" s="14"/>
      <c r="AV39" s="15"/>
      <c r="AW39" s="22"/>
      <c r="AX39" s="22"/>
      <c r="AY39" s="22"/>
      <c r="AZ39" s="22"/>
      <c r="BA39" s="14"/>
      <c r="BB39" s="15"/>
      <c r="BC39" s="22"/>
      <c r="BD39" s="22"/>
      <c r="BE39" s="22"/>
      <c r="BF39" s="22"/>
      <c r="BG39" s="22"/>
      <c r="BL39" s="31"/>
    </row>
    <row r="40" spans="1:64" ht="12.75">
      <c r="A40" s="14" t="s">
        <v>100</v>
      </c>
      <c r="B40" s="15">
        <v>3</v>
      </c>
      <c r="D40" s="46"/>
      <c r="G40" s="22">
        <v>27</v>
      </c>
      <c r="K40" s="46">
        <f>SUM(C40:J40)</f>
        <v>27</v>
      </c>
      <c r="M40" s="46"/>
      <c r="N40" s="22"/>
      <c r="O40" s="22"/>
      <c r="P40" s="14" t="s">
        <v>12</v>
      </c>
      <c r="Q40" s="15">
        <v>5</v>
      </c>
      <c r="R40" s="22"/>
      <c r="S40" s="46"/>
      <c r="T40" s="22">
        <v>24</v>
      </c>
      <c r="U40" s="22">
        <v>4</v>
      </c>
      <c r="V40" s="22"/>
      <c r="W40" s="22"/>
      <c r="X40" s="22"/>
      <c r="Y40" s="22"/>
      <c r="Z40" s="46">
        <f>SUM(R40:Y40)</f>
        <v>28</v>
      </c>
      <c r="AA40" s="22"/>
      <c r="AB40" s="22"/>
      <c r="AC40" s="22"/>
      <c r="AD40" s="22"/>
      <c r="AE40" s="14" t="s">
        <v>103</v>
      </c>
      <c r="AF40" s="15">
        <v>5</v>
      </c>
      <c r="AG40" s="22">
        <v>12.5</v>
      </c>
      <c r="AH40" s="46">
        <v>13.75</v>
      </c>
      <c r="AI40" s="22">
        <v>29</v>
      </c>
      <c r="AJ40" s="22">
        <v>9</v>
      </c>
      <c r="AK40" s="22"/>
      <c r="AL40" s="22"/>
      <c r="AM40" s="22"/>
      <c r="AN40" s="22"/>
      <c r="AO40" s="46">
        <f>SUM(AG40:AN40)</f>
        <v>64.25</v>
      </c>
      <c r="AP40" s="22"/>
      <c r="AQ40" s="22"/>
      <c r="AS40" s="31"/>
      <c r="AU40" s="14"/>
      <c r="AV40" s="15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I40" s="27"/>
      <c r="BJ40" s="27"/>
      <c r="BL40" s="31"/>
    </row>
    <row r="41" spans="1:64" ht="12.75">
      <c r="A41" s="14" t="s">
        <v>54</v>
      </c>
      <c r="B41" s="15">
        <v>3</v>
      </c>
      <c r="D41" s="46"/>
      <c r="I41" s="43"/>
      <c r="K41" s="46">
        <f>SUM(C41:J41)</f>
        <v>0</v>
      </c>
      <c r="M41" s="46"/>
      <c r="N41" s="22"/>
      <c r="O41" s="22"/>
      <c r="P41" s="14" t="s">
        <v>100</v>
      </c>
      <c r="Q41" s="15">
        <v>3</v>
      </c>
      <c r="R41" s="22"/>
      <c r="S41" s="46"/>
      <c r="T41" s="22"/>
      <c r="U41" s="22"/>
      <c r="V41" s="22">
        <v>27</v>
      </c>
      <c r="W41" s="22"/>
      <c r="X41" s="22"/>
      <c r="Y41" s="22"/>
      <c r="Z41" s="46">
        <f>SUM(R41:Y41)</f>
        <v>27</v>
      </c>
      <c r="AA41" s="22"/>
      <c r="AB41" s="22"/>
      <c r="AC41" s="22"/>
      <c r="AD41" s="22"/>
      <c r="AE41" s="14" t="s">
        <v>59</v>
      </c>
      <c r="AF41" s="11">
        <v>5</v>
      </c>
      <c r="AG41" s="22"/>
      <c r="AH41" s="46"/>
      <c r="AI41" s="22">
        <v>25</v>
      </c>
      <c r="AJ41" s="22">
        <v>5</v>
      </c>
      <c r="AK41" s="22"/>
      <c r="AL41" s="22"/>
      <c r="AM41" s="22">
        <v>17</v>
      </c>
      <c r="AN41" s="22">
        <v>15</v>
      </c>
      <c r="AO41" s="46">
        <f>SUM(AG41:AN41)</f>
        <v>62</v>
      </c>
      <c r="AP41" s="22"/>
      <c r="AQ41" s="22"/>
      <c r="AS41" s="31"/>
      <c r="AU41" s="14"/>
      <c r="AV41" s="15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I41" s="27"/>
      <c r="BJ41" s="27"/>
      <c r="BL41" s="31"/>
    </row>
    <row r="42" spans="1:64" ht="12.75">
      <c r="A42" s="14" t="s">
        <v>2</v>
      </c>
      <c r="B42" s="15">
        <v>5</v>
      </c>
      <c r="C42" s="22">
        <v>12.5</v>
      </c>
      <c r="D42" s="46"/>
      <c r="E42" s="24"/>
      <c r="I42" s="24"/>
      <c r="K42" s="46">
        <f>SUM(C42:J42)</f>
        <v>12.5</v>
      </c>
      <c r="M42" s="46"/>
      <c r="N42" s="22"/>
      <c r="O42" s="22"/>
      <c r="P42" s="14" t="s">
        <v>78</v>
      </c>
      <c r="Q42" s="15">
        <v>3</v>
      </c>
      <c r="R42" s="22"/>
      <c r="S42" s="46"/>
      <c r="T42" s="22"/>
      <c r="U42" s="22"/>
      <c r="V42" s="34"/>
      <c r="W42" s="34"/>
      <c r="X42" s="22"/>
      <c r="Y42" s="22">
        <v>27</v>
      </c>
      <c r="Z42" s="46">
        <f>SUM(R42:Y42)</f>
        <v>27</v>
      </c>
      <c r="AA42" s="22"/>
      <c r="AB42" s="22"/>
      <c r="AC42" s="22"/>
      <c r="AD42" s="22"/>
      <c r="AE42" s="14" t="s">
        <v>98</v>
      </c>
      <c r="AF42" s="15">
        <v>5</v>
      </c>
      <c r="AG42" s="22">
        <v>12.5</v>
      </c>
      <c r="AH42" s="46"/>
      <c r="AI42" s="22">
        <v>27</v>
      </c>
      <c r="AJ42" s="22">
        <v>6</v>
      </c>
      <c r="AK42" s="22"/>
      <c r="AL42" s="22"/>
      <c r="AM42" s="22"/>
      <c r="AN42" s="22"/>
      <c r="AO42" s="46">
        <f>SUM(AG42:AN42)</f>
        <v>45.5</v>
      </c>
      <c r="AP42" s="22"/>
      <c r="AS42" s="31"/>
      <c r="AU42" s="14"/>
      <c r="AV42" s="15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I42" s="27"/>
      <c r="BJ42" s="27"/>
      <c r="BL42" s="31"/>
    </row>
    <row r="43" spans="1:64" ht="12.75">
      <c r="A43" s="14" t="s">
        <v>15</v>
      </c>
      <c r="B43" s="15">
        <v>4</v>
      </c>
      <c r="D43" s="46"/>
      <c r="K43" s="46">
        <f>SUM(C43:J43)</f>
        <v>0</v>
      </c>
      <c r="M43" s="46"/>
      <c r="N43" s="22"/>
      <c r="O43" s="22"/>
      <c r="P43" s="14" t="s">
        <v>157</v>
      </c>
      <c r="Q43" s="15">
        <v>5</v>
      </c>
      <c r="R43" s="22"/>
      <c r="S43" s="46"/>
      <c r="T43" s="23"/>
      <c r="U43" s="23"/>
      <c r="V43" s="22"/>
      <c r="W43" s="22"/>
      <c r="X43" s="22">
        <v>10</v>
      </c>
      <c r="Y43" s="22">
        <v>16</v>
      </c>
      <c r="Z43" s="46">
        <f>SUM(R43:Y43)</f>
        <v>26</v>
      </c>
      <c r="AA43" s="22"/>
      <c r="AB43" s="22"/>
      <c r="AC43" s="22"/>
      <c r="AD43" s="22"/>
      <c r="AE43" s="14" t="s">
        <v>119</v>
      </c>
      <c r="AF43" s="15">
        <v>5</v>
      </c>
      <c r="AG43" s="22"/>
      <c r="AH43" s="46"/>
      <c r="AI43" s="22">
        <v>32</v>
      </c>
      <c r="AJ43" s="22">
        <v>12</v>
      </c>
      <c r="AK43" s="23"/>
      <c r="AL43" s="22"/>
      <c r="AM43" s="22"/>
      <c r="AN43" s="22"/>
      <c r="AO43" s="46">
        <f>SUM(AG43:AN43)</f>
        <v>44</v>
      </c>
      <c r="AP43" s="22"/>
      <c r="AQ43" s="22"/>
      <c r="AS43" s="31"/>
      <c r="BI43" s="27"/>
      <c r="BJ43" s="27"/>
      <c r="BL43" s="31"/>
    </row>
    <row r="44" spans="1:62" ht="12.75">
      <c r="A44" s="14" t="s">
        <v>12</v>
      </c>
      <c r="B44" s="15">
        <v>5</v>
      </c>
      <c r="D44" s="46"/>
      <c r="E44" s="22">
        <v>24</v>
      </c>
      <c r="F44" s="22">
        <v>4</v>
      </c>
      <c r="K44" s="46">
        <f>SUM(C44:J44)</f>
        <v>28</v>
      </c>
      <c r="M44" s="46"/>
      <c r="N44" s="22"/>
      <c r="O44" s="22"/>
      <c r="P44" s="14" t="s">
        <v>145</v>
      </c>
      <c r="Q44" s="15">
        <v>1</v>
      </c>
      <c r="R44" s="22"/>
      <c r="S44" s="46">
        <v>24.75</v>
      </c>
      <c r="T44" s="23"/>
      <c r="U44" s="23"/>
      <c r="V44" s="22"/>
      <c r="W44" s="22"/>
      <c r="X44" s="22"/>
      <c r="Y44" s="22"/>
      <c r="Z44" s="46">
        <f>SUM(R44:Y44)</f>
        <v>24.75</v>
      </c>
      <c r="AA44" s="22"/>
      <c r="AB44" s="22"/>
      <c r="AC44" s="22"/>
      <c r="AD44" s="22"/>
      <c r="AE44" s="14" t="s">
        <v>95</v>
      </c>
      <c r="AF44" s="15">
        <v>5</v>
      </c>
      <c r="AG44" s="22">
        <v>12.5</v>
      </c>
      <c r="AH44" s="46">
        <v>27.75</v>
      </c>
      <c r="AI44" s="23"/>
      <c r="AJ44" s="23"/>
      <c r="AK44" s="22"/>
      <c r="AL44" s="22"/>
      <c r="AM44" s="22"/>
      <c r="AN44" s="22"/>
      <c r="AO44" s="46">
        <f>SUM(AG44:AN44)</f>
        <v>40.25</v>
      </c>
      <c r="AP44" s="22"/>
      <c r="AQ44" s="22"/>
      <c r="AS44" s="31"/>
      <c r="AU44" s="14"/>
      <c r="AV44" s="15"/>
      <c r="AW44" s="22"/>
      <c r="AX44" s="22"/>
      <c r="AY44" s="22"/>
      <c r="AZ44" s="22"/>
      <c r="BA44" s="22"/>
      <c r="BB44" s="22"/>
      <c r="BC44" s="24"/>
      <c r="BD44" s="24"/>
      <c r="BE44" s="22"/>
      <c r="BF44" s="22"/>
      <c r="BG44" s="22"/>
      <c r="BI44" s="27"/>
      <c r="BJ44" s="27"/>
    </row>
    <row r="45" spans="1:62" ht="12.75">
      <c r="A45" s="14" t="s">
        <v>70</v>
      </c>
      <c r="B45" s="15">
        <v>2</v>
      </c>
      <c r="D45" s="46"/>
      <c r="G45" s="22">
        <v>32</v>
      </c>
      <c r="J45" s="22">
        <v>27</v>
      </c>
      <c r="K45" s="46">
        <f>SUM(C45:J45)</f>
        <v>59</v>
      </c>
      <c r="M45" s="46"/>
      <c r="N45" s="22"/>
      <c r="O45" s="22"/>
      <c r="P45" s="14" t="s">
        <v>108</v>
      </c>
      <c r="Q45" s="15">
        <v>3</v>
      </c>
      <c r="R45" s="22">
        <v>12.5</v>
      </c>
      <c r="S45" s="46">
        <v>9.75</v>
      </c>
      <c r="T45" s="22"/>
      <c r="U45" s="22"/>
      <c r="V45" s="22"/>
      <c r="W45" s="22"/>
      <c r="X45" s="22"/>
      <c r="Y45" s="22"/>
      <c r="Z45" s="46">
        <f>SUM(R45:Y45)</f>
        <v>22.25</v>
      </c>
      <c r="AA45" s="22"/>
      <c r="AB45" s="22"/>
      <c r="AC45" s="22"/>
      <c r="AD45" s="22"/>
      <c r="AE45" s="14" t="s">
        <v>80</v>
      </c>
      <c r="AF45" s="15">
        <v>5</v>
      </c>
      <c r="AG45" s="22"/>
      <c r="AH45" s="46"/>
      <c r="AI45" s="22"/>
      <c r="AJ45" s="22"/>
      <c r="AK45" s="22"/>
      <c r="AM45" s="22">
        <v>16</v>
      </c>
      <c r="AN45" s="22">
        <v>22</v>
      </c>
      <c r="AO45" s="46">
        <f>SUM(AG45:AN45)</f>
        <v>38</v>
      </c>
      <c r="AP45" s="22"/>
      <c r="AQ45" s="22"/>
      <c r="AS45" s="31"/>
      <c r="AU45" s="14"/>
      <c r="AV45" s="15"/>
      <c r="AW45" s="22"/>
      <c r="AX45" s="22"/>
      <c r="AY45" s="23"/>
      <c r="AZ45" s="23"/>
      <c r="BA45" s="22"/>
      <c r="BB45" s="22"/>
      <c r="BC45" s="22"/>
      <c r="BD45" s="22"/>
      <c r="BE45" s="22"/>
      <c r="BF45" s="22"/>
      <c r="BG45" s="22"/>
      <c r="BI45" s="27"/>
      <c r="BJ45" s="27"/>
    </row>
    <row r="46" spans="1:64" ht="12.75">
      <c r="A46" s="14" t="s">
        <v>64</v>
      </c>
      <c r="B46" s="15">
        <v>5</v>
      </c>
      <c r="D46" s="46"/>
      <c r="K46" s="46">
        <f>SUM(C46:J46)</f>
        <v>0</v>
      </c>
      <c r="M46" s="46"/>
      <c r="N46" s="22"/>
      <c r="O46" s="22"/>
      <c r="P46" s="14" t="s">
        <v>155</v>
      </c>
      <c r="Q46" s="11">
        <v>3</v>
      </c>
      <c r="R46" s="22"/>
      <c r="S46" s="46"/>
      <c r="T46" s="22"/>
      <c r="U46" s="22"/>
      <c r="V46" s="22"/>
      <c r="W46" s="22"/>
      <c r="X46" s="22">
        <v>10</v>
      </c>
      <c r="Y46" s="22">
        <v>10</v>
      </c>
      <c r="Z46" s="46">
        <f>SUM(R46:Y46)</f>
        <v>20</v>
      </c>
      <c r="AA46" s="22"/>
      <c r="AB46" s="22"/>
      <c r="AC46" s="22"/>
      <c r="AD46" s="22"/>
      <c r="AE46" s="14" t="s">
        <v>105</v>
      </c>
      <c r="AF46" s="15">
        <v>5</v>
      </c>
      <c r="AG46" s="22"/>
      <c r="AH46" s="46"/>
      <c r="AI46" s="22"/>
      <c r="AJ46" s="22"/>
      <c r="AK46" s="34"/>
      <c r="AL46" s="34"/>
      <c r="AM46" s="22">
        <v>19</v>
      </c>
      <c r="AN46" s="22">
        <v>19</v>
      </c>
      <c r="AO46" s="46">
        <f>SUM(AG46:AN46)</f>
        <v>38</v>
      </c>
      <c r="AP46" s="22"/>
      <c r="AQ46" s="22"/>
      <c r="AS46" s="31"/>
      <c r="BI46" s="27"/>
      <c r="BJ46" s="27"/>
      <c r="BL46" s="31"/>
    </row>
    <row r="47" spans="1:64" ht="12.75">
      <c r="A47" s="14" t="s">
        <v>16</v>
      </c>
      <c r="B47" s="15">
        <v>1</v>
      </c>
      <c r="D47" s="46"/>
      <c r="K47" s="46">
        <f>SUM(C47:J47)</f>
        <v>0</v>
      </c>
      <c r="M47" s="46"/>
      <c r="N47" s="22"/>
      <c r="O47" s="22"/>
      <c r="P47" s="14" t="s">
        <v>104</v>
      </c>
      <c r="Q47" s="15" t="s">
        <v>149</v>
      </c>
      <c r="R47" s="22"/>
      <c r="S47" s="46"/>
      <c r="T47" s="22">
        <v>20</v>
      </c>
      <c r="U47" s="22">
        <v>0</v>
      </c>
      <c r="V47" s="22"/>
      <c r="W47" s="22"/>
      <c r="X47" s="22"/>
      <c r="Y47" s="22"/>
      <c r="Z47" s="46">
        <f>SUM(R47:Y47)</f>
        <v>20</v>
      </c>
      <c r="AA47" s="22"/>
      <c r="AB47" s="22"/>
      <c r="AC47" s="22"/>
      <c r="AD47" s="22"/>
      <c r="AE47" s="14" t="s">
        <v>84</v>
      </c>
      <c r="AF47" s="15">
        <v>5</v>
      </c>
      <c r="AG47" s="22">
        <v>12.5</v>
      </c>
      <c r="AH47" s="46">
        <v>3.75</v>
      </c>
      <c r="AI47" s="22">
        <v>20</v>
      </c>
      <c r="AJ47" s="22">
        <v>0</v>
      </c>
      <c r="AK47" s="22"/>
      <c r="AL47" s="22"/>
      <c r="AM47" s="22"/>
      <c r="AN47" s="22"/>
      <c r="AO47" s="46">
        <f>SUM(AG47:AN47)</f>
        <v>36.25</v>
      </c>
      <c r="AP47" s="22"/>
      <c r="AQ47" s="22"/>
      <c r="AS47" s="31"/>
      <c r="AU47" s="14"/>
      <c r="AV47" s="15"/>
      <c r="AW47" s="22"/>
      <c r="AX47" s="34"/>
      <c r="AY47" s="34"/>
      <c r="AZ47" s="22"/>
      <c r="BA47" s="22"/>
      <c r="BB47" s="22"/>
      <c r="BC47" s="22"/>
      <c r="BD47" s="22"/>
      <c r="BE47" s="22"/>
      <c r="BF47" s="22"/>
      <c r="BG47" s="22"/>
      <c r="BI47" s="27"/>
      <c r="BJ47" s="27"/>
      <c r="BL47" s="31"/>
    </row>
    <row r="48" spans="1:64" ht="12.75">
      <c r="A48" s="14" t="s">
        <v>34</v>
      </c>
      <c r="B48" s="15">
        <v>3</v>
      </c>
      <c r="D48" s="46"/>
      <c r="K48" s="46">
        <f>SUM(C48:J48)</f>
        <v>0</v>
      </c>
      <c r="M48" s="46"/>
      <c r="N48" s="22"/>
      <c r="O48" s="22"/>
      <c r="P48" s="14" t="s">
        <v>117</v>
      </c>
      <c r="Q48" s="15">
        <v>5</v>
      </c>
      <c r="R48" s="22">
        <v>12.5</v>
      </c>
      <c r="S48" s="46">
        <v>3.75</v>
      </c>
      <c r="T48" s="22"/>
      <c r="U48" s="22"/>
      <c r="V48" s="22"/>
      <c r="W48" s="22"/>
      <c r="X48" s="22"/>
      <c r="Y48" s="22"/>
      <c r="Z48" s="46">
        <f>SUM(R48:Y48)</f>
        <v>16.25</v>
      </c>
      <c r="AA48" s="22"/>
      <c r="AB48" s="22"/>
      <c r="AC48" s="22"/>
      <c r="AD48" s="22"/>
      <c r="AE48" s="14" t="s">
        <v>63</v>
      </c>
      <c r="AF48" s="15">
        <v>5</v>
      </c>
      <c r="AG48" s="22">
        <v>12.5</v>
      </c>
      <c r="AH48" s="46">
        <v>21.75</v>
      </c>
      <c r="AI48" s="22"/>
      <c r="AJ48" s="22"/>
      <c r="AK48" s="22"/>
      <c r="AL48" s="22"/>
      <c r="AM48" s="22"/>
      <c r="AN48" s="22"/>
      <c r="AO48" s="46">
        <f>SUM(AG48:AN48)</f>
        <v>34.25</v>
      </c>
      <c r="AP48" s="22"/>
      <c r="AQ48" s="22"/>
      <c r="AS48" s="31"/>
      <c r="AU48" s="14"/>
      <c r="AV48" s="15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I48" s="27"/>
      <c r="BJ48" s="27"/>
      <c r="BL48" s="31"/>
    </row>
    <row r="49" spans="1:64" ht="12.75">
      <c r="A49" s="14" t="s">
        <v>57</v>
      </c>
      <c r="B49" s="15">
        <v>1</v>
      </c>
      <c r="D49" s="46"/>
      <c r="K49" s="46">
        <f>SUM(C49:J49)</f>
        <v>0</v>
      </c>
      <c r="M49" s="46"/>
      <c r="N49" s="22"/>
      <c r="O49" s="22"/>
      <c r="P49" s="14" t="s">
        <v>140</v>
      </c>
      <c r="Q49" s="15">
        <v>2</v>
      </c>
      <c r="R49" s="22">
        <v>10</v>
      </c>
      <c r="S49" s="46">
        <v>3.75</v>
      </c>
      <c r="T49" s="22"/>
      <c r="U49" s="22"/>
      <c r="V49" s="22"/>
      <c r="W49" s="22"/>
      <c r="X49" s="22"/>
      <c r="Y49" s="22"/>
      <c r="Z49" s="46">
        <f>SUM(R49:Y49)</f>
        <v>13.75</v>
      </c>
      <c r="AA49" s="22"/>
      <c r="AB49" s="22"/>
      <c r="AC49" s="22"/>
      <c r="AD49" s="22"/>
      <c r="AE49" s="14" t="s">
        <v>61</v>
      </c>
      <c r="AF49" s="15">
        <v>5</v>
      </c>
      <c r="AG49" s="22"/>
      <c r="AH49" s="46"/>
      <c r="AI49" s="22">
        <v>26</v>
      </c>
      <c r="AJ49" s="22">
        <v>7</v>
      </c>
      <c r="AK49" s="22"/>
      <c r="AL49" s="22"/>
      <c r="AM49" s="22"/>
      <c r="AN49" s="22"/>
      <c r="AO49" s="46">
        <f>SUM(AG49:AN49)</f>
        <v>33</v>
      </c>
      <c r="AP49" s="22"/>
      <c r="AQ49" s="22"/>
      <c r="AS49" s="31"/>
      <c r="AU49" s="14"/>
      <c r="AV49" s="11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I49" s="27"/>
      <c r="BJ49" s="27"/>
      <c r="BL49" s="31"/>
    </row>
    <row r="50" spans="1:64" ht="12.75">
      <c r="A50" s="14" t="s">
        <v>39</v>
      </c>
      <c r="B50" s="15">
        <v>5</v>
      </c>
      <c r="C50" s="22">
        <v>12.5</v>
      </c>
      <c r="D50" s="46">
        <v>13.75</v>
      </c>
      <c r="H50" s="9"/>
      <c r="I50" s="22">
        <v>19</v>
      </c>
      <c r="J50" s="22">
        <v>27</v>
      </c>
      <c r="K50" s="46">
        <f>SUM(C50:J50)</f>
        <v>72.25</v>
      </c>
      <c r="M50" s="46"/>
      <c r="N50" s="22"/>
      <c r="O50" s="22"/>
      <c r="P50" s="14" t="s">
        <v>2</v>
      </c>
      <c r="Q50" s="15">
        <v>5</v>
      </c>
      <c r="R50" s="22">
        <v>12.5</v>
      </c>
      <c r="S50" s="46"/>
      <c r="T50" s="24"/>
      <c r="U50" s="22"/>
      <c r="V50" s="22"/>
      <c r="W50" s="22"/>
      <c r="X50" s="24"/>
      <c r="Y50" s="22"/>
      <c r="Z50" s="46">
        <f>SUM(R50:Y50)</f>
        <v>12.5</v>
      </c>
      <c r="AA50" s="22"/>
      <c r="AB50" s="22"/>
      <c r="AC50" s="22"/>
      <c r="AD50" s="22"/>
      <c r="AE50" s="14" t="s">
        <v>116</v>
      </c>
      <c r="AF50" s="15">
        <v>5</v>
      </c>
      <c r="AG50" s="22">
        <v>12.5</v>
      </c>
      <c r="AH50" s="46">
        <v>17.75</v>
      </c>
      <c r="AI50" s="23"/>
      <c r="AJ50" s="23"/>
      <c r="AK50" s="22"/>
      <c r="AL50" s="22"/>
      <c r="AM50" s="22"/>
      <c r="AN50" s="22"/>
      <c r="AO50" s="46">
        <f>SUM(AG50:AN50)</f>
        <v>30.25</v>
      </c>
      <c r="AP50" s="22"/>
      <c r="AQ50" s="22"/>
      <c r="AS50" s="31"/>
      <c r="AU50" s="14"/>
      <c r="AV50" s="15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I50" s="27"/>
      <c r="BJ50" s="27"/>
      <c r="BL50" s="31"/>
    </row>
    <row r="51" spans="1:64" ht="12.75">
      <c r="A51" s="14" t="s">
        <v>99</v>
      </c>
      <c r="B51" s="15">
        <v>2</v>
      </c>
      <c r="D51" s="46"/>
      <c r="K51" s="46">
        <f>SUM(C51:J51)</f>
        <v>0</v>
      </c>
      <c r="M51" s="46"/>
      <c r="N51" s="22"/>
      <c r="O51" s="22"/>
      <c r="P51" s="14" t="s">
        <v>139</v>
      </c>
      <c r="Q51" s="15">
        <v>5</v>
      </c>
      <c r="R51" s="22">
        <v>12.5</v>
      </c>
      <c r="S51" s="46"/>
      <c r="T51" s="22"/>
      <c r="U51" s="22"/>
      <c r="V51" s="22"/>
      <c r="W51" s="22"/>
      <c r="X51" s="22"/>
      <c r="Y51" s="22"/>
      <c r="Z51" s="46">
        <f>SUM(R51:Y51)</f>
        <v>12.5</v>
      </c>
      <c r="AA51" s="22"/>
      <c r="AB51" s="22"/>
      <c r="AC51" s="22"/>
      <c r="AD51" s="22"/>
      <c r="AE51" s="14" t="s">
        <v>12</v>
      </c>
      <c r="AF51" s="15">
        <v>5</v>
      </c>
      <c r="AG51" s="22"/>
      <c r="AH51" s="46"/>
      <c r="AI51" s="22">
        <v>24</v>
      </c>
      <c r="AJ51" s="22">
        <v>4</v>
      </c>
      <c r="AK51" s="22"/>
      <c r="AL51" s="22"/>
      <c r="AM51" s="22"/>
      <c r="AN51" s="22"/>
      <c r="AO51" s="46">
        <f>SUM(AG51:AN51)</f>
        <v>28</v>
      </c>
      <c r="AP51" s="22"/>
      <c r="AQ51" s="22"/>
      <c r="AS51" s="31"/>
      <c r="AU51" s="14"/>
      <c r="AV51" s="15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I51" s="27"/>
      <c r="BJ51" s="27"/>
      <c r="BL51" s="31"/>
    </row>
    <row r="52" spans="1:64" ht="12.75">
      <c r="A52" s="14" t="s">
        <v>122</v>
      </c>
      <c r="B52" s="15">
        <v>3</v>
      </c>
      <c r="C52" s="22">
        <v>12.5</v>
      </c>
      <c r="D52" s="46">
        <v>17.75</v>
      </c>
      <c r="K52" s="46">
        <f>SUM(C52:J52)</f>
        <v>30.25</v>
      </c>
      <c r="M52" s="46"/>
      <c r="N52" s="22"/>
      <c r="O52" s="22"/>
      <c r="P52" s="14" t="s">
        <v>6</v>
      </c>
      <c r="Q52" s="15">
        <v>2</v>
      </c>
      <c r="R52" s="22">
        <v>12.5</v>
      </c>
      <c r="S52" s="49"/>
      <c r="T52" s="15"/>
      <c r="U52" s="22"/>
      <c r="V52" s="22"/>
      <c r="W52" s="22"/>
      <c r="X52" s="22"/>
      <c r="Y52" s="22"/>
      <c r="Z52" s="46">
        <f>SUM(R52:Y52)</f>
        <v>12.5</v>
      </c>
      <c r="AA52" s="22"/>
      <c r="AB52" s="22"/>
      <c r="AC52" s="22"/>
      <c r="AD52" s="22"/>
      <c r="AE52" s="14" t="s">
        <v>157</v>
      </c>
      <c r="AF52" s="15">
        <v>5</v>
      </c>
      <c r="AG52" s="22"/>
      <c r="AH52" s="46"/>
      <c r="AI52" s="23"/>
      <c r="AJ52" s="23"/>
      <c r="AK52" s="22"/>
      <c r="AL52" s="22"/>
      <c r="AM52" s="22">
        <v>10</v>
      </c>
      <c r="AN52" s="22">
        <v>16</v>
      </c>
      <c r="AO52" s="46">
        <f>SUM(AG52:AN52)</f>
        <v>26</v>
      </c>
      <c r="AP52" s="22"/>
      <c r="AQ52" s="22"/>
      <c r="AS52" s="31"/>
      <c r="AU52" s="14"/>
      <c r="AV52" s="15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I52" s="27"/>
      <c r="BJ52" s="27"/>
      <c r="BL52" s="31"/>
    </row>
    <row r="53" spans="1:64" ht="12.75">
      <c r="A53" s="14" t="s">
        <v>112</v>
      </c>
      <c r="B53" s="15">
        <v>3</v>
      </c>
      <c r="D53" s="46"/>
      <c r="K53" s="46">
        <f>SUM(C53:J53)</f>
        <v>0</v>
      </c>
      <c r="M53" s="46"/>
      <c r="N53" s="22"/>
      <c r="O53" s="22"/>
      <c r="P53" s="14" t="s">
        <v>132</v>
      </c>
      <c r="Q53" s="15">
        <v>5</v>
      </c>
      <c r="R53" s="22">
        <v>7.5</v>
      </c>
      <c r="S53" s="46">
        <v>3.75</v>
      </c>
      <c r="T53" s="22"/>
      <c r="U53" s="22"/>
      <c r="V53" s="22"/>
      <c r="W53" s="22"/>
      <c r="X53" s="22"/>
      <c r="Y53" s="22"/>
      <c r="Z53" s="46">
        <f>SUM(R53:Y53)</f>
        <v>11.25</v>
      </c>
      <c r="AA53" s="22"/>
      <c r="AB53" s="22"/>
      <c r="AC53" s="22"/>
      <c r="AD53" s="22"/>
      <c r="AE53" s="14" t="s">
        <v>117</v>
      </c>
      <c r="AF53" s="15">
        <v>5</v>
      </c>
      <c r="AG53" s="22">
        <v>12.5</v>
      </c>
      <c r="AH53" s="46">
        <v>3.75</v>
      </c>
      <c r="AI53" s="22"/>
      <c r="AJ53" s="22"/>
      <c r="AK53" s="22"/>
      <c r="AL53" s="22"/>
      <c r="AM53" s="22"/>
      <c r="AN53" s="22"/>
      <c r="AO53" s="46">
        <f>SUM(AG53:AN53)</f>
        <v>16.25</v>
      </c>
      <c r="AP53" s="22"/>
      <c r="AQ53" s="22"/>
      <c r="AS53" s="31"/>
      <c r="AV53" s="27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I53" s="27"/>
      <c r="BJ53" s="27"/>
      <c r="BL53" s="31"/>
    </row>
    <row r="54" spans="1:64" ht="12.75">
      <c r="A54" s="14" t="s">
        <v>77</v>
      </c>
      <c r="B54" s="15">
        <v>1</v>
      </c>
      <c r="D54" s="46"/>
      <c r="K54" s="46">
        <f>SUM(C54:J54)</f>
        <v>0</v>
      </c>
      <c r="M54" s="46"/>
      <c r="N54" s="22"/>
      <c r="O54" s="22"/>
      <c r="P54" s="9"/>
      <c r="Q54" s="27"/>
      <c r="R54" s="22"/>
      <c r="S54" s="48"/>
      <c r="T54" s="22"/>
      <c r="U54" s="22"/>
      <c r="V54" s="22"/>
      <c r="W54" s="22"/>
      <c r="X54" s="22"/>
      <c r="Y54" s="22"/>
      <c r="Z54" s="46"/>
      <c r="AA54" s="22"/>
      <c r="AB54" s="22"/>
      <c r="AC54" s="22"/>
      <c r="AD54" s="22"/>
      <c r="AE54" s="14" t="s">
        <v>2</v>
      </c>
      <c r="AF54" s="15">
        <v>5</v>
      </c>
      <c r="AG54" s="22">
        <v>12.5</v>
      </c>
      <c r="AH54" s="46"/>
      <c r="AI54" s="24"/>
      <c r="AJ54" s="22"/>
      <c r="AK54" s="22"/>
      <c r="AL54" s="22"/>
      <c r="AM54" s="24"/>
      <c r="AN54" s="22"/>
      <c r="AO54" s="46">
        <f>SUM(AG54:AN54)</f>
        <v>12.5</v>
      </c>
      <c r="AP54" s="22"/>
      <c r="AQ54" s="22"/>
      <c r="AS54" s="31"/>
      <c r="AV54" s="27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I54" s="27"/>
      <c r="BJ54" s="27"/>
      <c r="BL54" s="31"/>
    </row>
    <row r="55" spans="1:64" ht="12.75">
      <c r="A55" s="14" t="s">
        <v>76</v>
      </c>
      <c r="B55" s="15">
        <v>1</v>
      </c>
      <c r="D55" s="46"/>
      <c r="K55" s="46">
        <f>SUM(C55:J55)</f>
        <v>0</v>
      </c>
      <c r="M55" s="46"/>
      <c r="N55" s="22"/>
      <c r="O55" s="22"/>
      <c r="P55" s="14"/>
      <c r="Q55" s="15"/>
      <c r="R55" s="22"/>
      <c r="S55" s="46"/>
      <c r="T55" s="22"/>
      <c r="U55" s="22"/>
      <c r="V55" s="22"/>
      <c r="W55" s="22"/>
      <c r="X55" s="22"/>
      <c r="Y55" s="22"/>
      <c r="Z55" s="46"/>
      <c r="AA55" s="22"/>
      <c r="AB55" s="22"/>
      <c r="AC55" s="22"/>
      <c r="AD55" s="22"/>
      <c r="AE55" s="14" t="s">
        <v>139</v>
      </c>
      <c r="AF55" s="15">
        <v>5</v>
      </c>
      <c r="AG55" s="22">
        <v>12.5</v>
      </c>
      <c r="AH55" s="46"/>
      <c r="AI55" s="22"/>
      <c r="AJ55" s="22"/>
      <c r="AK55" s="22"/>
      <c r="AL55" s="22"/>
      <c r="AM55" s="22"/>
      <c r="AN55" s="22"/>
      <c r="AO55" s="46">
        <f>SUM(AG55:AN55)</f>
        <v>12.5</v>
      </c>
      <c r="AP55" s="22"/>
      <c r="AQ55" s="22"/>
      <c r="AS55" s="31"/>
      <c r="AU55" s="14"/>
      <c r="AV55" s="15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I55" s="27"/>
      <c r="BJ55" s="27"/>
      <c r="BL55" s="31"/>
    </row>
    <row r="56" spans="1:64" ht="12.75">
      <c r="A56" s="14" t="s">
        <v>76</v>
      </c>
      <c r="B56" s="15">
        <v>2</v>
      </c>
      <c r="D56" s="46"/>
      <c r="K56" s="46">
        <f>SUM(C56:J56)</f>
        <v>0</v>
      </c>
      <c r="M56" s="46"/>
      <c r="N56" s="22"/>
      <c r="O56" s="22"/>
      <c r="P56" s="14"/>
      <c r="Q56" s="15"/>
      <c r="R56" s="42"/>
      <c r="S56" s="49"/>
      <c r="T56" s="22"/>
      <c r="U56" s="22"/>
      <c r="V56" s="22"/>
      <c r="W56" s="22"/>
      <c r="X56" s="22"/>
      <c r="Y56" s="22"/>
      <c r="Z56" s="46"/>
      <c r="AA56" s="22"/>
      <c r="AB56" s="22"/>
      <c r="AC56" s="22"/>
      <c r="AD56" s="22"/>
      <c r="AE56" s="14" t="s">
        <v>132</v>
      </c>
      <c r="AF56" s="15">
        <v>5</v>
      </c>
      <c r="AG56" s="22">
        <v>7.5</v>
      </c>
      <c r="AH56" s="46">
        <v>3.75</v>
      </c>
      <c r="AI56" s="22"/>
      <c r="AJ56" s="22"/>
      <c r="AK56" s="22"/>
      <c r="AL56" s="22"/>
      <c r="AM56" s="22"/>
      <c r="AN56" s="22"/>
      <c r="AO56" s="46">
        <f>SUM(AG56:AN56)</f>
        <v>11.25</v>
      </c>
      <c r="AP56" s="22"/>
      <c r="AQ56" s="22"/>
      <c r="AS56" s="31"/>
      <c r="AU56" s="14"/>
      <c r="AV56" s="15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I56" s="27"/>
      <c r="BJ56" s="27"/>
      <c r="BL56" s="31"/>
    </row>
    <row r="57" spans="1:64" ht="12.75">
      <c r="A57" s="14" t="s">
        <v>76</v>
      </c>
      <c r="B57" s="15">
        <v>5</v>
      </c>
      <c r="D57" s="46"/>
      <c r="K57" s="46">
        <f>SUM(C57:J57)</f>
        <v>0</v>
      </c>
      <c r="M57" s="46"/>
      <c r="N57" s="22"/>
      <c r="O57" s="22"/>
      <c r="P57" s="14"/>
      <c r="Q57" s="15"/>
      <c r="R57" s="22"/>
      <c r="S57" s="46"/>
      <c r="T57" s="22"/>
      <c r="U57" s="22"/>
      <c r="V57" s="22"/>
      <c r="W57" s="22"/>
      <c r="X57" s="22"/>
      <c r="Y57" s="22"/>
      <c r="Z57" s="46"/>
      <c r="AA57" s="22"/>
      <c r="AB57" s="22"/>
      <c r="AC57" s="22"/>
      <c r="AD57" s="22"/>
      <c r="AE57" s="14" t="s">
        <v>104</v>
      </c>
      <c r="AF57" s="15" t="s">
        <v>149</v>
      </c>
      <c r="AG57" s="22"/>
      <c r="AH57" s="46"/>
      <c r="AI57" s="22">
        <v>20</v>
      </c>
      <c r="AJ57" s="22">
        <v>0</v>
      </c>
      <c r="AK57" s="22"/>
      <c r="AL57" s="22"/>
      <c r="AM57" s="22"/>
      <c r="AN57" s="22"/>
      <c r="AO57" s="46">
        <f>SUM(AG57:AN57)</f>
        <v>20</v>
      </c>
      <c r="AP57" s="22"/>
      <c r="AQ57" s="22"/>
      <c r="AS57" s="31"/>
      <c r="AU57" s="14"/>
      <c r="AV57" s="15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I57" s="27"/>
      <c r="BJ57" s="27"/>
      <c r="BL57" s="31"/>
    </row>
    <row r="58" spans="1:64" ht="12.75">
      <c r="A58" s="14" t="s">
        <v>63</v>
      </c>
      <c r="B58" s="15">
        <v>5</v>
      </c>
      <c r="C58" s="22">
        <v>12.5</v>
      </c>
      <c r="D58" s="46">
        <v>21.75</v>
      </c>
      <c r="K58" s="46">
        <f>SUM(C58:J58)</f>
        <v>34.25</v>
      </c>
      <c r="M58" s="46"/>
      <c r="N58" s="22"/>
      <c r="O58" s="22"/>
      <c r="P58" s="14"/>
      <c r="Q58" s="15"/>
      <c r="R58" s="22"/>
      <c r="S58" s="46"/>
      <c r="T58" s="22"/>
      <c r="U58" s="22"/>
      <c r="V58" s="22"/>
      <c r="W58" s="22"/>
      <c r="X58" s="22"/>
      <c r="Y58" s="22"/>
      <c r="Z58" s="46"/>
      <c r="AA58" s="22"/>
      <c r="AB58" s="22"/>
      <c r="AC58" s="22"/>
      <c r="AD58" s="22"/>
      <c r="AE58" s="14"/>
      <c r="AF58" s="15"/>
      <c r="AG58" s="42"/>
      <c r="AH58" s="42"/>
      <c r="AI58" s="22"/>
      <c r="AJ58" s="22"/>
      <c r="AK58" s="22"/>
      <c r="AL58" s="22"/>
      <c r="AM58" s="22"/>
      <c r="AN58" s="22"/>
      <c r="AO58" s="22"/>
      <c r="AP58" s="22"/>
      <c r="AQ58" s="22"/>
      <c r="AS58" s="31"/>
      <c r="AU58" s="14"/>
      <c r="AV58" s="15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I58" s="27"/>
      <c r="BJ58" s="27"/>
      <c r="BL58" s="31"/>
    </row>
    <row r="59" spans="1:64" ht="12.75">
      <c r="A59" s="14" t="s">
        <v>108</v>
      </c>
      <c r="B59" s="15">
        <v>3</v>
      </c>
      <c r="C59" s="22">
        <v>12.5</v>
      </c>
      <c r="D59" s="46">
        <v>9.75</v>
      </c>
      <c r="K59" s="46">
        <f>SUM(C59:J59)</f>
        <v>22.25</v>
      </c>
      <c r="M59" s="46"/>
      <c r="N59" s="22"/>
      <c r="O59" s="22"/>
      <c r="P59" s="14"/>
      <c r="Q59" s="15"/>
      <c r="R59" s="22"/>
      <c r="S59" s="46"/>
      <c r="T59" s="22"/>
      <c r="U59" s="22"/>
      <c r="V59" s="22"/>
      <c r="W59" s="22"/>
      <c r="X59" s="22"/>
      <c r="Y59" s="22"/>
      <c r="Z59" s="46"/>
      <c r="AA59" s="22"/>
      <c r="AB59" s="22"/>
      <c r="AC59" s="22"/>
      <c r="AD59" s="22"/>
      <c r="AE59" s="14"/>
      <c r="AF59" s="11"/>
      <c r="AG59" s="22"/>
      <c r="AH59" s="22"/>
      <c r="AI59" s="22"/>
      <c r="AJ59" s="22"/>
      <c r="AK59" s="22"/>
      <c r="AL59" s="22"/>
      <c r="AM59" s="22"/>
      <c r="AN59" s="22"/>
      <c r="AO59" s="24"/>
      <c r="AP59" s="22"/>
      <c r="AQ59" s="22"/>
      <c r="AS59" s="31"/>
      <c r="AU59" s="14"/>
      <c r="AV59" s="15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I59" s="27"/>
      <c r="BJ59" s="27"/>
      <c r="BL59" s="31"/>
    </row>
    <row r="60" spans="1:64" ht="12.75">
      <c r="A60" s="14" t="s">
        <v>52</v>
      </c>
      <c r="B60" s="15">
        <v>4</v>
      </c>
      <c r="D60" s="46"/>
      <c r="E60" s="22">
        <v>29</v>
      </c>
      <c r="F60" s="22">
        <v>9</v>
      </c>
      <c r="K60" s="46">
        <f>SUM(C60:J60)</f>
        <v>38</v>
      </c>
      <c r="M60" s="46"/>
      <c r="N60" s="22"/>
      <c r="O60" s="22"/>
      <c r="P60" s="14"/>
      <c r="Q60" s="15"/>
      <c r="R60" s="22"/>
      <c r="S60" s="46"/>
      <c r="T60" s="22"/>
      <c r="U60" s="22"/>
      <c r="V60" s="22"/>
      <c r="W60" s="22"/>
      <c r="X60" s="22"/>
      <c r="Y60" s="22"/>
      <c r="Z60" s="46"/>
      <c r="AA60" s="22"/>
      <c r="AB60" s="22"/>
      <c r="AC60" s="22"/>
      <c r="AD60" s="22"/>
      <c r="AE60" s="14"/>
      <c r="AF60" s="15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S60" s="31"/>
      <c r="AU60" s="14"/>
      <c r="AV60" s="15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I60" s="27"/>
      <c r="BJ60" s="27"/>
      <c r="BL60" s="31"/>
    </row>
    <row r="61" spans="1:64" ht="12.75">
      <c r="A61" s="14" t="s">
        <v>3</v>
      </c>
      <c r="B61" s="15">
        <v>2</v>
      </c>
      <c r="D61" s="46"/>
      <c r="K61" s="46">
        <f>SUM(C61:J61)</f>
        <v>0</v>
      </c>
      <c r="M61" s="46"/>
      <c r="N61" s="22"/>
      <c r="O61" s="22"/>
      <c r="P61" s="14"/>
      <c r="Q61" s="15"/>
      <c r="R61" s="22"/>
      <c r="S61" s="46"/>
      <c r="T61" s="22"/>
      <c r="U61" s="22"/>
      <c r="V61" s="22"/>
      <c r="W61" s="22"/>
      <c r="X61" s="22"/>
      <c r="Y61" s="22"/>
      <c r="Z61" s="46"/>
      <c r="AA61" s="22"/>
      <c r="AB61" s="22"/>
      <c r="AC61" s="22"/>
      <c r="AD61" s="22"/>
      <c r="AE61" s="14"/>
      <c r="AF61" s="15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S61" s="31"/>
      <c r="AU61" s="14"/>
      <c r="AV61" s="15"/>
      <c r="AW61" s="22"/>
      <c r="AX61" s="22"/>
      <c r="AY61" s="22"/>
      <c r="AZ61" s="22"/>
      <c r="BA61" s="23"/>
      <c r="BB61" s="22"/>
      <c r="BC61" s="22"/>
      <c r="BD61" s="22"/>
      <c r="BE61" s="22"/>
      <c r="BF61" s="22"/>
      <c r="BG61" s="22"/>
      <c r="BI61" s="27"/>
      <c r="BJ61" s="27"/>
      <c r="BL61" s="31"/>
    </row>
    <row r="62" spans="1:64" ht="12.75">
      <c r="A62" s="14" t="s">
        <v>74</v>
      </c>
      <c r="B62" s="15">
        <v>2</v>
      </c>
      <c r="D62" s="46"/>
      <c r="K62" s="46">
        <f>SUM(C62:J62)</f>
        <v>0</v>
      </c>
      <c r="M62" s="46"/>
      <c r="N62" s="22"/>
      <c r="O62" s="22"/>
      <c r="P62" s="14"/>
      <c r="Q62" s="15"/>
      <c r="R62" s="22"/>
      <c r="S62" s="46"/>
      <c r="T62" s="22"/>
      <c r="U62" s="22"/>
      <c r="V62" s="22"/>
      <c r="W62" s="22"/>
      <c r="X62" s="22"/>
      <c r="Y62" s="22"/>
      <c r="Z62" s="46"/>
      <c r="AA62" s="22"/>
      <c r="AB62" s="22"/>
      <c r="AC62" s="22"/>
      <c r="AD62" s="22"/>
      <c r="AE62" s="14"/>
      <c r="AF62" s="15"/>
      <c r="AG62" s="22"/>
      <c r="AH62" s="22"/>
      <c r="AI62" s="23"/>
      <c r="AJ62" s="23"/>
      <c r="AK62" s="22"/>
      <c r="AL62" s="22"/>
      <c r="AM62" s="22"/>
      <c r="AN62" s="22"/>
      <c r="AO62" s="22"/>
      <c r="AP62" s="27"/>
      <c r="AS62" s="31"/>
      <c r="AU62" s="14"/>
      <c r="AV62" s="15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I62" s="27"/>
      <c r="BJ62" s="27"/>
      <c r="BL62" s="31"/>
    </row>
    <row r="63" spans="1:64" ht="12.75">
      <c r="A63" s="14" t="s">
        <v>88</v>
      </c>
      <c r="B63" s="15">
        <v>4</v>
      </c>
      <c r="D63" s="46"/>
      <c r="G63" s="34"/>
      <c r="H63" s="34"/>
      <c r="K63" s="46">
        <f>SUM(C63:J63)</f>
        <v>0</v>
      </c>
      <c r="M63" s="46"/>
      <c r="N63" s="22"/>
      <c r="O63" s="22"/>
      <c r="P63" s="14"/>
      <c r="Q63" s="15"/>
      <c r="R63" s="24"/>
      <c r="S63" s="50"/>
      <c r="T63" s="24"/>
      <c r="U63" s="24"/>
      <c r="V63" s="24"/>
      <c r="W63" s="24"/>
      <c r="X63" s="24"/>
      <c r="Y63" s="22"/>
      <c r="Z63" s="46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7"/>
      <c r="AS63" s="31"/>
      <c r="AU63" s="14"/>
      <c r="AV63" s="15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I63" s="27"/>
      <c r="BJ63" s="27"/>
      <c r="BL63" s="31"/>
    </row>
    <row r="64" spans="1:64" ht="12.75">
      <c r="A64" s="14" t="s">
        <v>60</v>
      </c>
      <c r="B64" s="15">
        <v>1</v>
      </c>
      <c r="C64" s="22">
        <v>12.5</v>
      </c>
      <c r="D64" s="46">
        <v>19.75</v>
      </c>
      <c r="E64" s="22">
        <v>20</v>
      </c>
      <c r="F64" s="22">
        <v>0</v>
      </c>
      <c r="G64" s="34"/>
      <c r="H64" s="34"/>
      <c r="I64" s="22">
        <v>22</v>
      </c>
      <c r="J64" s="22">
        <v>24</v>
      </c>
      <c r="K64" s="46">
        <f>SUM(C64:J64)</f>
        <v>98.25</v>
      </c>
      <c r="M64" s="46"/>
      <c r="N64" s="22"/>
      <c r="O64" s="22"/>
      <c r="P64" s="14"/>
      <c r="Q64" s="15"/>
      <c r="R64" s="22"/>
      <c r="S64" s="49"/>
      <c r="T64" s="34"/>
      <c r="U64" s="22"/>
      <c r="V64" s="22"/>
      <c r="W64" s="22"/>
      <c r="X64" s="22"/>
      <c r="Y64" s="22"/>
      <c r="Z64" s="46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7"/>
      <c r="AS64" s="31"/>
      <c r="AU64" s="14"/>
      <c r="AV64" s="15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I64" s="27"/>
      <c r="BJ64" s="27"/>
      <c r="BL64" s="31"/>
    </row>
    <row r="65" spans="1:64" ht="12.75">
      <c r="A65" s="14" t="s">
        <v>90</v>
      </c>
      <c r="B65" s="15">
        <v>3</v>
      </c>
      <c r="D65" s="46"/>
      <c r="G65" s="35"/>
      <c r="H65" s="34"/>
      <c r="K65" s="46">
        <f>SUM(C65:J65)</f>
        <v>0</v>
      </c>
      <c r="M65" s="46"/>
      <c r="N65" s="22"/>
      <c r="O65" s="22"/>
      <c r="P65" s="14"/>
      <c r="Q65" s="15"/>
      <c r="R65" s="22"/>
      <c r="S65" s="49"/>
      <c r="T65" s="34"/>
      <c r="U65" s="22"/>
      <c r="V65" s="22"/>
      <c r="W65" s="22"/>
      <c r="X65" s="22"/>
      <c r="Y65" s="22"/>
      <c r="Z65" s="46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7"/>
      <c r="AS65" s="31"/>
      <c r="AU65" s="14"/>
      <c r="AV65" s="11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I65" s="27"/>
      <c r="BJ65" s="27"/>
      <c r="BL65" s="31"/>
    </row>
    <row r="66" spans="1:64" ht="12.75">
      <c r="A66" s="14" t="s">
        <v>32</v>
      </c>
      <c r="B66" s="15">
        <v>2</v>
      </c>
      <c r="D66" s="46"/>
      <c r="G66" s="34"/>
      <c r="H66" s="34"/>
      <c r="K66" s="46">
        <f>SUM(C66:J66)</f>
        <v>0</v>
      </c>
      <c r="M66" s="46"/>
      <c r="N66" s="22"/>
      <c r="O66" s="22"/>
      <c r="P66" s="14"/>
      <c r="Q66" s="15"/>
      <c r="R66" s="22"/>
      <c r="S66" s="49"/>
      <c r="T66" s="34"/>
      <c r="U66" s="22"/>
      <c r="V66" s="22"/>
      <c r="W66" s="22"/>
      <c r="X66" s="22"/>
      <c r="Y66" s="22"/>
      <c r="Z66" s="46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7"/>
      <c r="AS66" s="31"/>
      <c r="AU66" s="14"/>
      <c r="AV66" s="11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I66" s="27"/>
      <c r="BJ66" s="27"/>
      <c r="BL66" s="31"/>
    </row>
    <row r="67" spans="1:64" ht="12.75">
      <c r="A67" s="14" t="s">
        <v>123</v>
      </c>
      <c r="B67" s="15">
        <v>2</v>
      </c>
      <c r="C67" s="22">
        <v>12.5</v>
      </c>
      <c r="D67" s="46">
        <v>21.75</v>
      </c>
      <c r="E67" s="22">
        <v>32</v>
      </c>
      <c r="F67" s="22">
        <v>12</v>
      </c>
      <c r="G67" s="34"/>
      <c r="H67" s="34"/>
      <c r="I67" s="22">
        <v>22</v>
      </c>
      <c r="K67" s="46">
        <f>SUM(C67:J67)</f>
        <v>100.25</v>
      </c>
      <c r="M67" s="46"/>
      <c r="N67" s="22"/>
      <c r="O67" s="22"/>
      <c r="P67" s="14"/>
      <c r="Q67" s="15"/>
      <c r="R67" s="22"/>
      <c r="S67" s="46"/>
      <c r="T67" s="34"/>
      <c r="U67" s="22"/>
      <c r="V67" s="22"/>
      <c r="W67" s="22"/>
      <c r="X67" s="43"/>
      <c r="Y67" s="22"/>
      <c r="Z67" s="46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7"/>
      <c r="AS67" s="31"/>
      <c r="AU67" s="14"/>
      <c r="AV67" s="11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I67" s="27"/>
      <c r="BJ67" s="27"/>
      <c r="BL67" s="31"/>
    </row>
    <row r="68" spans="1:64" ht="12.75">
      <c r="A68" s="14" t="s">
        <v>78</v>
      </c>
      <c r="B68" s="15">
        <v>3</v>
      </c>
      <c r="D68" s="46"/>
      <c r="G68" s="34"/>
      <c r="H68" s="34"/>
      <c r="J68" s="22">
        <v>27</v>
      </c>
      <c r="K68" s="46">
        <f>SUM(C68:J68)</f>
        <v>27</v>
      </c>
      <c r="M68" s="46"/>
      <c r="N68" s="22"/>
      <c r="O68" s="22"/>
      <c r="P68" s="14"/>
      <c r="Q68" s="15"/>
      <c r="R68" s="22"/>
      <c r="S68" s="46"/>
      <c r="T68" s="22"/>
      <c r="U68" s="22"/>
      <c r="V68" s="22"/>
      <c r="W68" s="22"/>
      <c r="X68" s="22"/>
      <c r="Y68" s="22"/>
      <c r="Z68" s="46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7"/>
      <c r="AS68" s="31"/>
      <c r="AU68" s="14"/>
      <c r="AV68" s="11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I68" s="27"/>
      <c r="BJ68" s="27"/>
      <c r="BL68" s="31"/>
    </row>
    <row r="69" spans="1:64" ht="12.75">
      <c r="A69" s="14" t="s">
        <v>129</v>
      </c>
      <c r="B69" s="15">
        <v>4</v>
      </c>
      <c r="D69" s="46"/>
      <c r="E69" s="22">
        <v>32</v>
      </c>
      <c r="F69" s="22">
        <v>12</v>
      </c>
      <c r="G69" s="34">
        <v>32</v>
      </c>
      <c r="H69" s="34">
        <v>32</v>
      </c>
      <c r="I69" s="22">
        <v>22</v>
      </c>
      <c r="J69" s="22">
        <v>27</v>
      </c>
      <c r="K69" s="46">
        <f>SUM(C69:J69)</f>
        <v>157</v>
      </c>
      <c r="M69" s="46"/>
      <c r="N69" s="22"/>
      <c r="O69" s="22"/>
      <c r="P69" s="14"/>
      <c r="Q69" s="15"/>
      <c r="R69" s="22"/>
      <c r="S69" s="46"/>
      <c r="T69" s="22"/>
      <c r="U69" s="22"/>
      <c r="V69" s="22"/>
      <c r="X69" s="22"/>
      <c r="Y69" s="22"/>
      <c r="Z69" s="46"/>
      <c r="AA69" s="22"/>
      <c r="AB69" s="22"/>
      <c r="AC69" s="34"/>
      <c r="AD69" s="34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7"/>
      <c r="AS69" s="31"/>
      <c r="AU69" s="14"/>
      <c r="AV69" s="15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I69" s="27"/>
      <c r="BJ69" s="27"/>
      <c r="BL69" s="31"/>
    </row>
    <row r="70" spans="1:64" ht="12.75">
      <c r="A70" s="14" t="s">
        <v>105</v>
      </c>
      <c r="B70" s="15">
        <v>5</v>
      </c>
      <c r="D70" s="46"/>
      <c r="G70" s="34"/>
      <c r="H70" s="34"/>
      <c r="I70" s="22">
        <v>19</v>
      </c>
      <c r="J70" s="22">
        <v>19</v>
      </c>
      <c r="K70" s="46">
        <f>SUM(C70:J70)</f>
        <v>38</v>
      </c>
      <c r="M70" s="46"/>
      <c r="N70" s="22"/>
      <c r="O70" s="22"/>
      <c r="P70" s="14"/>
      <c r="Q70" s="15"/>
      <c r="R70" s="22"/>
      <c r="S70" s="46"/>
      <c r="T70" s="22"/>
      <c r="U70" s="22"/>
      <c r="V70" s="22"/>
      <c r="X70" s="22"/>
      <c r="Y70" s="22"/>
      <c r="Z70" s="46"/>
      <c r="AA70" s="22"/>
      <c r="AB70" s="22"/>
      <c r="AC70" s="34"/>
      <c r="AD70" s="34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7"/>
      <c r="AS70" s="31"/>
      <c r="AU70" s="14"/>
      <c r="AV70" s="32"/>
      <c r="AW70" s="22"/>
      <c r="AX70" s="22"/>
      <c r="AY70" s="22"/>
      <c r="AZ70" s="22"/>
      <c r="BA70" s="23"/>
      <c r="BB70" s="22"/>
      <c r="BC70" s="22"/>
      <c r="BD70" s="22"/>
      <c r="BE70" s="22"/>
      <c r="BF70" s="22"/>
      <c r="BG70" s="22"/>
      <c r="BI70" s="27"/>
      <c r="BJ70" s="27"/>
      <c r="BL70" s="31"/>
    </row>
    <row r="71" spans="1:64" ht="12.75">
      <c r="A71" s="14" t="s">
        <v>47</v>
      </c>
      <c r="B71" s="15">
        <v>3</v>
      </c>
      <c r="D71" s="46">
        <f>+D74</f>
        <v>0</v>
      </c>
      <c r="G71" s="34"/>
      <c r="H71" s="34"/>
      <c r="K71" s="46">
        <f>SUM(C71:J71)</f>
        <v>0</v>
      </c>
      <c r="M71" s="46"/>
      <c r="N71" s="22"/>
      <c r="O71" s="22"/>
      <c r="P71" s="14"/>
      <c r="Q71" s="15"/>
      <c r="R71" s="22"/>
      <c r="S71" s="46"/>
      <c r="T71" s="22"/>
      <c r="U71" s="22"/>
      <c r="V71" s="22"/>
      <c r="X71" s="22"/>
      <c r="Y71" s="22"/>
      <c r="Z71" s="46"/>
      <c r="AA71" s="22"/>
      <c r="AB71" s="22"/>
      <c r="AC71" s="34"/>
      <c r="AD71" s="34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7"/>
      <c r="AS71" s="31"/>
      <c r="AU71" s="14"/>
      <c r="AV71" s="32"/>
      <c r="AW71" s="22"/>
      <c r="AX71" s="22"/>
      <c r="AY71" s="22"/>
      <c r="AZ71" s="22"/>
      <c r="BA71" s="23"/>
      <c r="BB71" s="22"/>
      <c r="BC71" s="22"/>
      <c r="BD71" s="22"/>
      <c r="BE71" s="22"/>
      <c r="BF71" s="22"/>
      <c r="BG71" s="22"/>
      <c r="BI71" s="27"/>
      <c r="BJ71" s="27"/>
      <c r="BL71" s="31"/>
    </row>
    <row r="72" spans="1:64" ht="12.75">
      <c r="A72" s="14" t="s">
        <v>85</v>
      </c>
      <c r="B72" s="15">
        <v>2</v>
      </c>
      <c r="D72" s="46"/>
      <c r="E72" s="23"/>
      <c r="F72" s="23"/>
      <c r="G72" s="34"/>
      <c r="H72" s="34"/>
      <c r="K72" s="46">
        <f>SUM(C72:J72)</f>
        <v>0</v>
      </c>
      <c r="M72" s="46"/>
      <c r="N72" s="22"/>
      <c r="O72" s="22"/>
      <c r="P72" s="14"/>
      <c r="Q72" s="15"/>
      <c r="R72" s="22"/>
      <c r="S72" s="46"/>
      <c r="T72" s="22"/>
      <c r="U72" s="22"/>
      <c r="V72" s="22"/>
      <c r="X72" s="22"/>
      <c r="Y72" s="22"/>
      <c r="Z72" s="46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7"/>
      <c r="AS72" s="31"/>
      <c r="AU72" s="14"/>
      <c r="AV72" s="15"/>
      <c r="AW72" s="22"/>
      <c r="AX72" s="22"/>
      <c r="AY72" s="22"/>
      <c r="AZ72" s="22"/>
      <c r="BA72" s="22"/>
      <c r="BB72" s="22"/>
      <c r="BC72" s="22"/>
      <c r="BD72" s="22"/>
      <c r="BE72" s="22"/>
      <c r="BI72" s="27"/>
      <c r="BJ72" s="27"/>
      <c r="BL72" s="31"/>
    </row>
    <row r="73" spans="1:64" ht="12.75">
      <c r="A73" s="14" t="s">
        <v>35</v>
      </c>
      <c r="B73" s="15">
        <v>3</v>
      </c>
      <c r="D73" s="46"/>
      <c r="E73" s="23"/>
      <c r="F73" s="23"/>
      <c r="G73" s="34"/>
      <c r="H73" s="34"/>
      <c r="K73" s="46">
        <f>SUM(C73:J73)</f>
        <v>0</v>
      </c>
      <c r="M73" s="46"/>
      <c r="N73" s="22"/>
      <c r="O73" s="22"/>
      <c r="P73" s="14"/>
      <c r="Q73" s="15"/>
      <c r="R73" s="22"/>
      <c r="S73" s="46"/>
      <c r="T73" s="22"/>
      <c r="U73" s="22"/>
      <c r="V73" s="22"/>
      <c r="X73" s="22"/>
      <c r="Y73" s="22"/>
      <c r="Z73" s="46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7"/>
      <c r="AS73" s="31"/>
      <c r="AU73" s="14"/>
      <c r="AV73" s="15"/>
      <c r="AW73" s="22"/>
      <c r="AX73" s="22"/>
      <c r="AY73" s="22"/>
      <c r="AZ73" s="22"/>
      <c r="BA73" s="22"/>
      <c r="BB73" s="22"/>
      <c r="BC73" s="22"/>
      <c r="BD73" s="22"/>
      <c r="BE73" s="22"/>
      <c r="BI73" s="27"/>
      <c r="BJ73" s="27"/>
      <c r="BL73" s="31"/>
    </row>
    <row r="74" spans="1:64" ht="12.75">
      <c r="A74" s="14" t="s">
        <v>124</v>
      </c>
      <c r="B74" s="15">
        <v>1</v>
      </c>
      <c r="D74" s="46"/>
      <c r="E74" s="23"/>
      <c r="F74" s="23"/>
      <c r="G74" s="34">
        <v>32</v>
      </c>
      <c r="H74" s="34"/>
      <c r="I74" s="22">
        <v>10</v>
      </c>
      <c r="J74" s="22">
        <v>22</v>
      </c>
      <c r="K74" s="46">
        <f>SUM(C74:J74)</f>
        <v>64</v>
      </c>
      <c r="M74" s="46"/>
      <c r="N74" s="22"/>
      <c r="O74" s="22"/>
      <c r="P74" s="14"/>
      <c r="Q74" s="15"/>
      <c r="R74" s="22"/>
      <c r="S74" s="46"/>
      <c r="T74" s="22"/>
      <c r="U74" s="22"/>
      <c r="V74" s="22"/>
      <c r="W74" s="22"/>
      <c r="X74" s="22"/>
      <c r="Y74" s="22"/>
      <c r="Z74" s="46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7"/>
      <c r="AS74" s="31"/>
      <c r="AU74" s="14"/>
      <c r="AV74" s="15"/>
      <c r="AW74" s="22"/>
      <c r="AX74" s="22"/>
      <c r="AY74" s="22"/>
      <c r="AZ74" s="22"/>
      <c r="BA74" s="22"/>
      <c r="BB74" s="22"/>
      <c r="BC74" s="22"/>
      <c r="BD74" s="22"/>
      <c r="BE74" s="22"/>
      <c r="BI74" s="27"/>
      <c r="BJ74" s="27"/>
      <c r="BL74" s="31"/>
    </row>
    <row r="75" spans="1:64" ht="12.75">
      <c r="A75" s="14" t="s">
        <v>92</v>
      </c>
      <c r="B75" s="15">
        <v>1</v>
      </c>
      <c r="D75" s="46"/>
      <c r="G75" s="35"/>
      <c r="H75" s="34"/>
      <c r="K75" s="46">
        <f>SUM(C75:J75)</f>
        <v>0</v>
      </c>
      <c r="M75" s="46"/>
      <c r="N75" s="22"/>
      <c r="O75" s="22"/>
      <c r="P75" s="14"/>
      <c r="Q75" s="15"/>
      <c r="R75" s="22"/>
      <c r="S75" s="46"/>
      <c r="T75" s="22"/>
      <c r="U75" s="22"/>
      <c r="V75" s="22"/>
      <c r="W75" s="22"/>
      <c r="X75" s="22"/>
      <c r="Y75" s="22"/>
      <c r="Z75" s="46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7"/>
      <c r="AS75" s="31"/>
      <c r="AU75" s="14"/>
      <c r="AV75" s="15"/>
      <c r="AW75" s="22"/>
      <c r="AX75" s="22"/>
      <c r="AY75" s="22"/>
      <c r="AZ75" s="22"/>
      <c r="BA75" s="22"/>
      <c r="BB75" s="22"/>
      <c r="BC75" s="22"/>
      <c r="BD75" s="22"/>
      <c r="BE75" s="22"/>
      <c r="BF75" s="24"/>
      <c r="BG75" s="22"/>
      <c r="BI75" s="27"/>
      <c r="BJ75" s="27"/>
      <c r="BL75" s="31"/>
    </row>
    <row r="76" spans="1:64" ht="12.75">
      <c r="A76" s="14" t="s">
        <v>56</v>
      </c>
      <c r="B76" s="15">
        <v>5</v>
      </c>
      <c r="D76" s="46"/>
      <c r="G76" s="35"/>
      <c r="H76" s="34"/>
      <c r="K76" s="46">
        <f>SUM(C76:J76)</f>
        <v>0</v>
      </c>
      <c r="M76" s="46"/>
      <c r="N76" s="22"/>
      <c r="O76" s="22"/>
      <c r="P76" s="14"/>
      <c r="Q76" s="15"/>
      <c r="R76" s="22"/>
      <c r="S76" s="46"/>
      <c r="T76" s="22"/>
      <c r="U76" s="22"/>
      <c r="V76" s="22"/>
      <c r="W76" s="22"/>
      <c r="X76" s="43"/>
      <c r="Y76" s="22"/>
      <c r="Z76" s="46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7"/>
      <c r="AS76" s="31"/>
      <c r="AU76" s="14"/>
      <c r="AV76" s="15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I76" s="27"/>
      <c r="BJ76" s="27"/>
      <c r="BL76" s="31"/>
    </row>
    <row r="77" spans="1:64" ht="12.75">
      <c r="A77" s="14" t="s">
        <v>49</v>
      </c>
      <c r="B77" s="15">
        <v>3</v>
      </c>
      <c r="D77" s="46"/>
      <c r="G77" s="35"/>
      <c r="H77" s="34"/>
      <c r="K77" s="46">
        <f>SUM(C77:J77)</f>
        <v>0</v>
      </c>
      <c r="M77" s="46"/>
      <c r="N77" s="22"/>
      <c r="O77" s="22"/>
      <c r="P77" s="14"/>
      <c r="Q77" s="15"/>
      <c r="R77" s="22"/>
      <c r="S77" s="46"/>
      <c r="T77" s="22"/>
      <c r="U77" s="22"/>
      <c r="V77" s="22"/>
      <c r="W77" s="22"/>
      <c r="X77" s="22"/>
      <c r="Y77" s="22"/>
      <c r="Z77" s="46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7"/>
      <c r="AS77" s="31"/>
      <c r="AU77" s="14"/>
      <c r="AV77" s="15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I77" s="27"/>
      <c r="BJ77" s="27"/>
      <c r="BL77" s="31"/>
    </row>
    <row r="78" spans="1:64" ht="12.75">
      <c r="A78" s="14" t="s">
        <v>51</v>
      </c>
      <c r="B78" s="15">
        <v>3</v>
      </c>
      <c r="D78" s="46"/>
      <c r="K78" s="46">
        <f>SUM(C78:J78)</f>
        <v>0</v>
      </c>
      <c r="M78" s="46"/>
      <c r="N78" s="22"/>
      <c r="O78" s="22"/>
      <c r="P78" s="14"/>
      <c r="Q78" s="15"/>
      <c r="R78" s="22"/>
      <c r="S78" s="46"/>
      <c r="T78" s="22"/>
      <c r="U78" s="22"/>
      <c r="V78" s="22"/>
      <c r="W78" s="22"/>
      <c r="X78" s="22"/>
      <c r="Y78" s="22"/>
      <c r="Z78" s="46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7"/>
      <c r="AS78" s="31"/>
      <c r="AU78" s="14"/>
      <c r="AV78" s="15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I78" s="27"/>
      <c r="BJ78" s="27"/>
      <c r="BL78" s="31"/>
    </row>
    <row r="79" spans="1:64" ht="12.75">
      <c r="A79" s="14" t="s">
        <v>102</v>
      </c>
      <c r="B79" s="15">
        <v>5</v>
      </c>
      <c r="D79" s="46"/>
      <c r="K79" s="46">
        <f>SUM(C79:J79)</f>
        <v>0</v>
      </c>
      <c r="M79" s="46"/>
      <c r="N79" s="22"/>
      <c r="O79" s="22"/>
      <c r="P79" s="14"/>
      <c r="Q79" s="15"/>
      <c r="R79" s="22"/>
      <c r="S79" s="46"/>
      <c r="T79" s="22"/>
      <c r="U79" s="22"/>
      <c r="V79" s="22"/>
      <c r="W79" s="22"/>
      <c r="X79" s="22"/>
      <c r="Y79" s="22"/>
      <c r="Z79" s="46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7"/>
      <c r="AS79" s="31"/>
      <c r="AU79" s="14"/>
      <c r="AV79" s="15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L79" s="31"/>
    </row>
    <row r="80" spans="1:64" ht="12.75">
      <c r="A80" s="14" t="s">
        <v>4</v>
      </c>
      <c r="B80" s="15">
        <v>3</v>
      </c>
      <c r="D80" s="46"/>
      <c r="F80" s="14"/>
      <c r="G80" s="15"/>
      <c r="K80" s="46">
        <f>SUM(C80:J80)</f>
        <v>0</v>
      </c>
      <c r="M80" s="46"/>
      <c r="N80" s="22"/>
      <c r="O80" s="22"/>
      <c r="P80" s="14"/>
      <c r="Q80" s="15"/>
      <c r="R80" s="22"/>
      <c r="S80" s="46"/>
      <c r="T80" s="22"/>
      <c r="U80" s="22"/>
      <c r="V80" s="22"/>
      <c r="W80" s="22"/>
      <c r="X80" s="22"/>
      <c r="Y80" s="22"/>
      <c r="Z80" s="46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7"/>
      <c r="AS80" s="31"/>
      <c r="AU80" s="14"/>
      <c r="AV80" s="15"/>
      <c r="AW80" s="22"/>
      <c r="AX80" s="22"/>
      <c r="AY80" s="22"/>
      <c r="AZ80" s="22"/>
      <c r="BA80" s="14"/>
      <c r="BB80" s="15"/>
      <c r="BC80" s="22"/>
      <c r="BD80" s="22"/>
      <c r="BE80" s="22"/>
      <c r="BF80" s="22"/>
      <c r="BG80" s="22"/>
      <c r="BI80" s="27"/>
      <c r="BJ80" s="27"/>
      <c r="BL80" s="31"/>
    </row>
    <row r="81" spans="1:64" ht="12.75">
      <c r="A81" s="14" t="s">
        <v>20</v>
      </c>
      <c r="B81" s="15">
        <v>3</v>
      </c>
      <c r="D81" s="46"/>
      <c r="F81" s="14"/>
      <c r="G81" s="15"/>
      <c r="K81" s="46">
        <f>SUM(C81:J81)</f>
        <v>0</v>
      </c>
      <c r="M81" s="46"/>
      <c r="N81" s="22"/>
      <c r="O81" s="22"/>
      <c r="P81" s="14"/>
      <c r="Q81" s="15"/>
      <c r="R81" s="22"/>
      <c r="S81" s="46"/>
      <c r="T81" s="22"/>
      <c r="U81" s="22"/>
      <c r="V81" s="22"/>
      <c r="W81" s="22"/>
      <c r="X81" s="22"/>
      <c r="Y81" s="22"/>
      <c r="Z81" s="46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7"/>
      <c r="AS81" s="31"/>
      <c r="AU81" s="14"/>
      <c r="AV81" s="15"/>
      <c r="AW81" s="22"/>
      <c r="AX81" s="22"/>
      <c r="AY81" s="22"/>
      <c r="AZ81" s="22"/>
      <c r="BA81" s="14"/>
      <c r="BB81" s="15"/>
      <c r="BC81" s="22"/>
      <c r="BD81" s="22"/>
      <c r="BE81" s="22"/>
      <c r="BF81" s="22"/>
      <c r="BG81" s="22"/>
      <c r="BI81" s="27"/>
      <c r="BJ81" s="27"/>
      <c r="BL81" s="31"/>
    </row>
    <row r="82" spans="1:64" ht="12.75">
      <c r="A82" s="14" t="s">
        <v>154</v>
      </c>
      <c r="B82" s="15">
        <v>3</v>
      </c>
      <c r="D82" s="46"/>
      <c r="F82" s="14"/>
      <c r="G82" s="15"/>
      <c r="I82" s="22">
        <v>16</v>
      </c>
      <c r="J82" s="22">
        <v>24</v>
      </c>
      <c r="K82" s="46">
        <f>SUM(C82:J82)</f>
        <v>40</v>
      </c>
      <c r="M82" s="46"/>
      <c r="N82" s="22"/>
      <c r="O82" s="22"/>
      <c r="P82" s="14"/>
      <c r="Q82" s="15"/>
      <c r="R82" s="22"/>
      <c r="S82" s="46"/>
      <c r="T82" s="22"/>
      <c r="U82" s="22"/>
      <c r="V82" s="22"/>
      <c r="W82" s="22"/>
      <c r="X82" s="22"/>
      <c r="Y82" s="22"/>
      <c r="Z82" s="46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7"/>
      <c r="AS82" s="31"/>
      <c r="AU82" s="14"/>
      <c r="AV82" s="15"/>
      <c r="AW82" s="22"/>
      <c r="AX82" s="22"/>
      <c r="AY82" s="22"/>
      <c r="AZ82" s="22"/>
      <c r="BA82" s="14"/>
      <c r="BB82" s="15"/>
      <c r="BC82" s="22"/>
      <c r="BD82" s="22"/>
      <c r="BE82" s="22"/>
      <c r="BF82" s="22"/>
      <c r="BG82" s="22"/>
      <c r="BI82" s="27"/>
      <c r="BJ82" s="27"/>
      <c r="BL82" s="31"/>
    </row>
    <row r="83" spans="1:64" ht="12.75">
      <c r="A83" s="14" t="s">
        <v>75</v>
      </c>
      <c r="B83" s="15">
        <v>4</v>
      </c>
      <c r="D83" s="46"/>
      <c r="F83" s="14"/>
      <c r="G83" s="15"/>
      <c r="K83" s="46">
        <f>SUM(C83:J83)</f>
        <v>0</v>
      </c>
      <c r="M83" s="46"/>
      <c r="N83" s="22"/>
      <c r="O83" s="22"/>
      <c r="P83" s="14"/>
      <c r="Q83" s="15"/>
      <c r="R83" s="22"/>
      <c r="S83" s="46"/>
      <c r="T83" s="22"/>
      <c r="U83" s="22"/>
      <c r="V83" s="22"/>
      <c r="W83" s="22"/>
      <c r="X83" s="22"/>
      <c r="Y83" s="22"/>
      <c r="Z83" s="46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7"/>
      <c r="AS83" s="31"/>
      <c r="AU83" s="14"/>
      <c r="AV83" s="15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I83" s="27"/>
      <c r="BJ83" s="27"/>
      <c r="BL83" s="31"/>
    </row>
    <row r="84" spans="1:64" ht="12.75">
      <c r="A84" s="14" t="s">
        <v>44</v>
      </c>
      <c r="B84" s="15">
        <v>2</v>
      </c>
      <c r="D84" s="46"/>
      <c r="K84" s="46">
        <f>SUM(C84:J84)</f>
        <v>0</v>
      </c>
      <c r="M84" s="46"/>
      <c r="N84" s="22"/>
      <c r="O84" s="22"/>
      <c r="P84" s="14"/>
      <c r="Q84" s="15"/>
      <c r="R84" s="22"/>
      <c r="S84" s="46"/>
      <c r="T84" s="22"/>
      <c r="U84" s="22"/>
      <c r="V84" s="22"/>
      <c r="W84" s="22"/>
      <c r="X84" s="22"/>
      <c r="Y84" s="22"/>
      <c r="Z84" s="46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7"/>
      <c r="AS84" s="31"/>
      <c r="AU84" s="14"/>
      <c r="AV84" s="15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I84" s="27"/>
      <c r="BJ84" s="27"/>
      <c r="BL84" s="31"/>
    </row>
    <row r="85" spans="1:64" ht="12.75">
      <c r="A85" s="14" t="s">
        <v>132</v>
      </c>
      <c r="B85" s="15">
        <v>5</v>
      </c>
      <c r="C85" s="22">
        <v>7.5</v>
      </c>
      <c r="D85" s="46">
        <v>3.75</v>
      </c>
      <c r="K85" s="46">
        <f>SUM(C85:J85)</f>
        <v>11.25</v>
      </c>
      <c r="M85" s="46"/>
      <c r="N85" s="22"/>
      <c r="O85" s="22"/>
      <c r="P85" s="14"/>
      <c r="Q85" s="15"/>
      <c r="R85" s="22"/>
      <c r="S85" s="46"/>
      <c r="T85" s="22"/>
      <c r="U85" s="22"/>
      <c r="V85" s="22"/>
      <c r="W85" s="22"/>
      <c r="X85" s="22"/>
      <c r="Y85" s="22"/>
      <c r="Z85" s="46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7"/>
      <c r="AS85" s="31"/>
      <c r="AU85" s="14"/>
      <c r="AV85" s="15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I85" s="27"/>
      <c r="BJ85" s="27"/>
      <c r="BL85" s="31"/>
    </row>
    <row r="86" spans="1:64" ht="12.75">
      <c r="A86" s="14" t="s">
        <v>55</v>
      </c>
      <c r="B86" s="15">
        <v>1</v>
      </c>
      <c r="D86" s="46"/>
      <c r="E86" s="23"/>
      <c r="F86" s="23"/>
      <c r="K86" s="46">
        <f>SUM(C86:J86)</f>
        <v>0</v>
      </c>
      <c r="M86" s="46"/>
      <c r="N86" s="22"/>
      <c r="O86" s="22"/>
      <c r="P86" s="14"/>
      <c r="Q86" s="15"/>
      <c r="R86" s="22"/>
      <c r="S86" s="46"/>
      <c r="T86" s="22"/>
      <c r="U86" s="22"/>
      <c r="V86" s="22"/>
      <c r="W86" s="22"/>
      <c r="X86" s="22"/>
      <c r="Y86" s="22"/>
      <c r="Z86" s="46"/>
      <c r="AA86" s="22"/>
      <c r="AB86" s="22"/>
      <c r="AC86" s="22"/>
      <c r="AD86" s="24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7"/>
      <c r="AS86" s="31"/>
      <c r="AU86" s="14"/>
      <c r="AV86" s="15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I86" s="27"/>
      <c r="BJ86" s="27"/>
      <c r="BL86" s="31"/>
    </row>
    <row r="87" spans="1:64" ht="12.75">
      <c r="A87" s="14" t="s">
        <v>138</v>
      </c>
      <c r="B87" s="15">
        <v>1</v>
      </c>
      <c r="C87" s="22">
        <v>12.5</v>
      </c>
      <c r="D87" s="46">
        <v>27.75</v>
      </c>
      <c r="E87" s="23"/>
      <c r="F87" s="23"/>
      <c r="K87" s="46">
        <f>SUM(C87:J87)</f>
        <v>40.25</v>
      </c>
      <c r="M87" s="46"/>
      <c r="N87" s="22"/>
      <c r="O87" s="22"/>
      <c r="P87" s="14"/>
      <c r="Q87" s="15"/>
      <c r="R87" s="22"/>
      <c r="S87" s="46"/>
      <c r="T87" s="22"/>
      <c r="U87" s="22"/>
      <c r="V87" s="22"/>
      <c r="W87" s="22"/>
      <c r="X87" s="22"/>
      <c r="Y87" s="22"/>
      <c r="Z87" s="46"/>
      <c r="AA87" s="22"/>
      <c r="AB87" s="22"/>
      <c r="AC87" s="22"/>
      <c r="AD87" s="24"/>
      <c r="AE87" s="22"/>
      <c r="AF87" s="22"/>
      <c r="AG87" s="22"/>
      <c r="AH87" s="24"/>
      <c r="AI87" s="22"/>
      <c r="AJ87" s="22"/>
      <c r="AK87" s="22"/>
      <c r="AL87" s="22"/>
      <c r="AM87" s="22"/>
      <c r="AN87" s="22"/>
      <c r="AO87" s="22"/>
      <c r="AP87" s="27"/>
      <c r="AS87" s="31"/>
      <c r="AU87" s="14"/>
      <c r="AV87" s="15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I87" s="27"/>
      <c r="BJ87" s="27"/>
      <c r="BL87" s="31"/>
    </row>
    <row r="88" spans="1:64" ht="12.75">
      <c r="A88" s="14" t="s">
        <v>113</v>
      </c>
      <c r="B88" s="15">
        <v>4</v>
      </c>
      <c r="D88" s="46"/>
      <c r="E88" s="23"/>
      <c r="F88" s="23"/>
      <c r="K88" s="46">
        <f>SUM(C88:J88)</f>
        <v>0</v>
      </c>
      <c r="M88" s="46"/>
      <c r="N88" s="22"/>
      <c r="O88" s="22"/>
      <c r="P88" s="14"/>
      <c r="Q88" s="15"/>
      <c r="R88" s="22"/>
      <c r="S88" s="46"/>
      <c r="T88" s="22"/>
      <c r="U88" s="22"/>
      <c r="V88" s="22"/>
      <c r="W88" s="22"/>
      <c r="X88" s="22"/>
      <c r="Y88" s="22"/>
      <c r="Z88" s="46"/>
      <c r="AA88" s="22"/>
      <c r="AB88" s="22"/>
      <c r="AC88" s="22"/>
      <c r="AD88" s="22"/>
      <c r="AE88" s="22"/>
      <c r="AF88" s="22"/>
      <c r="AG88" s="22"/>
      <c r="AH88" s="24"/>
      <c r="AI88" s="22"/>
      <c r="AJ88" s="22"/>
      <c r="AK88" s="22"/>
      <c r="AL88" s="22"/>
      <c r="AM88" s="22"/>
      <c r="AN88" s="22"/>
      <c r="AO88" s="22"/>
      <c r="AP88" s="27"/>
      <c r="AS88" s="31"/>
      <c r="AU88" s="14"/>
      <c r="AV88" s="15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I88" s="27"/>
      <c r="BJ88" s="27"/>
      <c r="BL88" s="31"/>
    </row>
    <row r="89" spans="1:64" ht="12.75">
      <c r="A89" s="14" t="s">
        <v>95</v>
      </c>
      <c r="B89" s="15">
        <v>5</v>
      </c>
      <c r="C89" s="22">
        <v>12.5</v>
      </c>
      <c r="D89" s="46">
        <v>27.75</v>
      </c>
      <c r="E89" s="23"/>
      <c r="F89" s="23"/>
      <c r="K89" s="46">
        <f>SUM(C89:J89)</f>
        <v>40.25</v>
      </c>
      <c r="M89" s="46"/>
      <c r="N89" s="22"/>
      <c r="O89" s="22"/>
      <c r="P89" s="14"/>
      <c r="Q89" s="15"/>
      <c r="R89" s="22"/>
      <c r="S89" s="46"/>
      <c r="T89" s="22"/>
      <c r="U89" s="22"/>
      <c r="V89" s="22"/>
      <c r="W89" s="22"/>
      <c r="X89" s="22"/>
      <c r="Y89" s="22"/>
      <c r="Z89" s="46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7"/>
      <c r="AS89" s="31"/>
      <c r="AU89" s="14"/>
      <c r="AV89" s="15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I89" s="27"/>
      <c r="BJ89" s="27"/>
      <c r="BL89" s="31"/>
    </row>
    <row r="90" spans="1:64" ht="12.75">
      <c r="A90" s="14" t="s">
        <v>117</v>
      </c>
      <c r="B90" s="15">
        <v>5</v>
      </c>
      <c r="C90" s="22">
        <v>12.5</v>
      </c>
      <c r="D90" s="46">
        <v>3.75</v>
      </c>
      <c r="K90" s="46">
        <f>SUM(C90:J90)</f>
        <v>16.25</v>
      </c>
      <c r="M90" s="46"/>
      <c r="N90" s="22"/>
      <c r="O90" s="22"/>
      <c r="P90" s="14"/>
      <c r="Q90" s="15"/>
      <c r="R90" s="22"/>
      <c r="S90" s="46"/>
      <c r="T90" s="22"/>
      <c r="U90" s="22"/>
      <c r="V90" s="34"/>
      <c r="W90" s="34"/>
      <c r="X90" s="22"/>
      <c r="Y90" s="22"/>
      <c r="Z90" s="46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7"/>
      <c r="AS90" s="31"/>
      <c r="AU90" s="14"/>
      <c r="AV90" s="15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I90" s="27"/>
      <c r="BJ90" s="27"/>
      <c r="BL90" s="31"/>
    </row>
    <row r="91" spans="1:64" ht="12.75">
      <c r="A91" s="14" t="s">
        <v>139</v>
      </c>
      <c r="B91" s="15">
        <v>5</v>
      </c>
      <c r="C91" s="22">
        <v>12.5</v>
      </c>
      <c r="D91" s="46"/>
      <c r="K91" s="46">
        <f>SUM(C91:J91)</f>
        <v>12.5</v>
      </c>
      <c r="M91" s="46"/>
      <c r="N91" s="24"/>
      <c r="O91" s="22"/>
      <c r="P91" s="14"/>
      <c r="Q91" s="15"/>
      <c r="R91" s="22"/>
      <c r="S91" s="46"/>
      <c r="T91" s="22"/>
      <c r="U91" s="22"/>
      <c r="V91" s="35"/>
      <c r="W91" s="34"/>
      <c r="X91" s="22"/>
      <c r="Y91" s="22"/>
      <c r="Z91" s="46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7"/>
      <c r="AS91" s="31"/>
      <c r="AU91" s="14"/>
      <c r="AV91" s="15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I91" s="27"/>
      <c r="BJ91" s="27"/>
      <c r="BL91" s="31"/>
    </row>
    <row r="92" spans="1:64" ht="12.75">
      <c r="A92" s="14" t="s">
        <v>23</v>
      </c>
      <c r="B92" s="15">
        <v>1</v>
      </c>
      <c r="D92" s="46"/>
      <c r="K92" s="46">
        <f>SUM(C92:J92)</f>
        <v>0</v>
      </c>
      <c r="M92" s="46"/>
      <c r="N92" s="24"/>
      <c r="O92" s="22"/>
      <c r="P92" s="14"/>
      <c r="Q92" s="15"/>
      <c r="R92" s="22"/>
      <c r="S92" s="46"/>
      <c r="T92" s="22"/>
      <c r="U92" s="22"/>
      <c r="V92" s="34"/>
      <c r="W92" s="34"/>
      <c r="X92" s="22"/>
      <c r="Y92" s="22"/>
      <c r="Z92" s="46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7"/>
      <c r="AS92" s="31"/>
      <c r="AU92" s="14"/>
      <c r="AV92" s="15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I92" s="27"/>
      <c r="BJ92" s="27"/>
      <c r="BL92" s="31"/>
    </row>
    <row r="93" spans="1:64" ht="12.75">
      <c r="A93" s="14" t="s">
        <v>101</v>
      </c>
      <c r="B93" s="15">
        <v>1</v>
      </c>
      <c r="D93" s="46"/>
      <c r="K93" s="46">
        <f>SUM(C93:J93)</f>
        <v>0</v>
      </c>
      <c r="M93" s="46"/>
      <c r="N93" s="24"/>
      <c r="O93" s="22"/>
      <c r="P93" s="14"/>
      <c r="Q93" s="15"/>
      <c r="R93" s="22"/>
      <c r="S93" s="46"/>
      <c r="T93" s="22"/>
      <c r="U93" s="22"/>
      <c r="V93" s="34"/>
      <c r="W93" s="34"/>
      <c r="X93" s="22"/>
      <c r="Y93" s="22"/>
      <c r="Z93" s="46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7"/>
      <c r="AS93" s="31"/>
      <c r="AU93" s="14"/>
      <c r="AV93" s="15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I93" s="27"/>
      <c r="BJ93" s="27"/>
      <c r="BL93" s="31"/>
    </row>
    <row r="94" spans="1:64" ht="12.75">
      <c r="A94" s="14" t="s">
        <v>67</v>
      </c>
      <c r="B94" s="15">
        <v>2</v>
      </c>
      <c r="D94" s="46"/>
      <c r="K94" s="46">
        <f>SUM(C94:J94)</f>
        <v>0</v>
      </c>
      <c r="M94" s="46"/>
      <c r="N94" s="24"/>
      <c r="O94" s="22"/>
      <c r="P94" s="14"/>
      <c r="Q94" s="15"/>
      <c r="R94" s="22"/>
      <c r="S94" s="46"/>
      <c r="T94" s="23"/>
      <c r="U94" s="23"/>
      <c r="V94" s="34"/>
      <c r="W94" s="34"/>
      <c r="X94" s="22"/>
      <c r="Y94" s="22"/>
      <c r="Z94" s="46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7"/>
      <c r="AS94" s="31"/>
      <c r="AU94" s="14"/>
      <c r="AV94" s="15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I94" s="27"/>
      <c r="BJ94" s="27"/>
      <c r="BL94" s="31"/>
    </row>
    <row r="95" spans="1:64" ht="12.75">
      <c r="A95" s="14" t="s">
        <v>131</v>
      </c>
      <c r="B95" s="15">
        <v>2</v>
      </c>
      <c r="D95" s="46"/>
      <c r="H95" s="23"/>
      <c r="I95" s="43"/>
      <c r="K95" s="46">
        <f>SUM(C95:J95)</f>
        <v>0</v>
      </c>
      <c r="M95" s="46"/>
      <c r="N95" s="24"/>
      <c r="O95" s="22"/>
      <c r="P95" s="14"/>
      <c r="Q95" s="15"/>
      <c r="R95" s="22"/>
      <c r="S95" s="46"/>
      <c r="T95" s="23"/>
      <c r="U95" s="23"/>
      <c r="V95" s="34"/>
      <c r="W95" s="34"/>
      <c r="X95" s="22"/>
      <c r="Y95" s="22"/>
      <c r="Z95" s="46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7"/>
      <c r="AS95" s="31"/>
      <c r="AU95" s="14"/>
      <c r="AV95" s="15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I95" s="27"/>
      <c r="BJ95" s="27"/>
      <c r="BL95" s="31"/>
    </row>
    <row r="96" spans="1:64" ht="12.75">
      <c r="A96" s="14" t="s">
        <v>5</v>
      </c>
      <c r="B96" s="15">
        <v>3</v>
      </c>
      <c r="C96" s="22">
        <v>12.5</v>
      </c>
      <c r="D96" s="46">
        <v>18.75</v>
      </c>
      <c r="E96" s="22">
        <v>32</v>
      </c>
      <c r="F96" s="22">
        <v>9</v>
      </c>
      <c r="G96" s="22">
        <v>29</v>
      </c>
      <c r="H96" s="23">
        <v>29</v>
      </c>
      <c r="I96" s="43">
        <v>16</v>
      </c>
      <c r="J96" s="22">
        <v>19</v>
      </c>
      <c r="K96" s="46">
        <f>SUM(C96:J96)</f>
        <v>165.25</v>
      </c>
      <c r="M96" s="46"/>
      <c r="N96" s="22"/>
      <c r="O96" s="22"/>
      <c r="P96" s="14"/>
      <c r="Q96" s="15"/>
      <c r="R96" s="22"/>
      <c r="S96" s="46"/>
      <c r="T96" s="22"/>
      <c r="U96" s="22"/>
      <c r="V96" s="35"/>
      <c r="W96" s="34"/>
      <c r="X96" s="22"/>
      <c r="Y96" s="22"/>
      <c r="Z96" s="46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7"/>
      <c r="AS96" s="31"/>
      <c r="AU96" s="14"/>
      <c r="AV96" s="15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I96" s="27"/>
      <c r="BJ96" s="27"/>
      <c r="BL96" s="31"/>
    </row>
    <row r="97" spans="1:64" ht="12.75">
      <c r="A97" s="14" t="s">
        <v>120</v>
      </c>
      <c r="B97" s="15">
        <v>1</v>
      </c>
      <c r="D97" s="51"/>
      <c r="E97" s="15"/>
      <c r="K97" s="46">
        <f>SUM(C97:J97)</f>
        <v>0</v>
      </c>
      <c r="M97" s="46"/>
      <c r="N97" s="22"/>
      <c r="O97" s="22"/>
      <c r="P97" s="14"/>
      <c r="Q97" s="15"/>
      <c r="R97" s="22"/>
      <c r="S97" s="46"/>
      <c r="T97" s="22"/>
      <c r="U97" s="22"/>
      <c r="V97" s="35"/>
      <c r="W97" s="34"/>
      <c r="X97" s="22"/>
      <c r="Y97" s="22"/>
      <c r="Z97" s="46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7"/>
      <c r="AS97" s="31"/>
      <c r="BI97" s="27"/>
      <c r="BJ97" s="27"/>
      <c r="BL97" s="31"/>
    </row>
    <row r="98" spans="1:64" ht="12.75">
      <c r="A98" s="14" t="s">
        <v>86</v>
      </c>
      <c r="B98" s="15">
        <v>2</v>
      </c>
      <c r="K98" s="46">
        <f>SUM(C98:J98)</f>
        <v>0</v>
      </c>
      <c r="M98" s="46"/>
      <c r="N98" s="22"/>
      <c r="O98" s="22"/>
      <c r="P98" s="14"/>
      <c r="Q98" s="15"/>
      <c r="R98" s="22"/>
      <c r="S98" s="46"/>
      <c r="T98" s="22"/>
      <c r="U98" s="22"/>
      <c r="V98" s="35"/>
      <c r="W98" s="34"/>
      <c r="X98" s="22"/>
      <c r="Y98" s="22"/>
      <c r="Z98" s="46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7"/>
      <c r="AS98" s="31"/>
      <c r="BI98" s="27"/>
      <c r="BJ98" s="27"/>
      <c r="BL98" s="31"/>
    </row>
    <row r="99" spans="1:64" ht="12.75">
      <c r="A99" s="14" t="s">
        <v>121</v>
      </c>
      <c r="B99" s="27">
        <v>3</v>
      </c>
      <c r="D99" s="49"/>
      <c r="E99" s="15"/>
      <c r="K99" s="46">
        <f>SUM(C99:J99)</f>
        <v>0</v>
      </c>
      <c r="M99" s="46"/>
      <c r="N99" s="22"/>
      <c r="O99" s="22"/>
      <c r="P99" s="14"/>
      <c r="Q99" s="15"/>
      <c r="R99" s="22"/>
      <c r="S99" s="46"/>
      <c r="T99" s="22"/>
      <c r="U99" s="22"/>
      <c r="V99" s="22"/>
      <c r="W99" s="22"/>
      <c r="X99" s="22"/>
      <c r="Y99" s="22"/>
      <c r="Z99" s="46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7"/>
      <c r="AS99" s="31"/>
      <c r="AU99" s="14"/>
      <c r="AV99" s="15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I99" s="27"/>
      <c r="BJ99" s="27"/>
      <c r="BL99" s="31"/>
    </row>
    <row r="100" spans="1:64" ht="12.75">
      <c r="A100" s="14" t="s">
        <v>6</v>
      </c>
      <c r="B100" s="15">
        <v>2</v>
      </c>
      <c r="C100" s="22">
        <v>12.5</v>
      </c>
      <c r="D100" s="49"/>
      <c r="E100" s="15"/>
      <c r="K100" s="46">
        <f>SUM(C100:J100)</f>
        <v>12.5</v>
      </c>
      <c r="M100" s="46"/>
      <c r="N100" s="22"/>
      <c r="O100" s="22"/>
      <c r="P100" s="14"/>
      <c r="Q100" s="15"/>
      <c r="R100" s="22"/>
      <c r="S100" s="46"/>
      <c r="T100" s="22"/>
      <c r="U100" s="22"/>
      <c r="V100" s="22"/>
      <c r="W100" s="22"/>
      <c r="X100" s="22"/>
      <c r="Y100" s="22"/>
      <c r="Z100" s="46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7"/>
      <c r="AS100" s="31"/>
      <c r="AU100" s="14"/>
      <c r="AV100" s="15"/>
      <c r="AW100" s="22"/>
      <c r="AX100" s="34"/>
      <c r="AY100" s="34"/>
      <c r="AZ100" s="22"/>
      <c r="BA100" s="22"/>
      <c r="BB100" s="22"/>
      <c r="BC100" s="22"/>
      <c r="BD100" s="22"/>
      <c r="BE100" s="22"/>
      <c r="BF100" s="22"/>
      <c r="BG100" s="22"/>
      <c r="BI100" s="27"/>
      <c r="BJ100" s="27"/>
      <c r="BL100" s="31"/>
    </row>
    <row r="101" spans="1:64" ht="12.75">
      <c r="A101" s="14" t="s">
        <v>53</v>
      </c>
      <c r="B101" s="15">
        <v>4</v>
      </c>
      <c r="C101" s="22">
        <v>12.5</v>
      </c>
      <c r="D101" s="49">
        <v>24.75</v>
      </c>
      <c r="I101" s="22">
        <v>19</v>
      </c>
      <c r="J101" s="22">
        <v>22</v>
      </c>
      <c r="K101" s="46">
        <f>SUM(C101:J101)</f>
        <v>78.25</v>
      </c>
      <c r="M101" s="46"/>
      <c r="N101" s="22"/>
      <c r="O101" s="22"/>
      <c r="P101" s="14"/>
      <c r="Q101" s="15"/>
      <c r="R101" s="22"/>
      <c r="S101" s="46"/>
      <c r="T101" s="22"/>
      <c r="U101" s="14"/>
      <c r="V101" s="15"/>
      <c r="W101" s="22"/>
      <c r="X101" s="22"/>
      <c r="Y101" s="22"/>
      <c r="Z101" s="46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7"/>
      <c r="AS101" s="31"/>
      <c r="AU101" s="14"/>
      <c r="AV101" s="15"/>
      <c r="AW101" s="22"/>
      <c r="AX101" s="34"/>
      <c r="AY101" s="34"/>
      <c r="AZ101" s="22"/>
      <c r="BA101" s="22"/>
      <c r="BB101" s="22"/>
      <c r="BC101" s="22"/>
      <c r="BD101" s="22"/>
      <c r="BE101" s="22"/>
      <c r="BF101" s="22"/>
      <c r="BG101" s="22"/>
      <c r="BI101" s="27"/>
      <c r="BJ101" s="27"/>
      <c r="BL101" s="31"/>
    </row>
    <row r="102" spans="1:64" ht="12.75">
      <c r="A102" s="14" t="s">
        <v>40</v>
      </c>
      <c r="B102" s="15">
        <v>4</v>
      </c>
      <c r="D102" s="49"/>
      <c r="E102" s="15"/>
      <c r="F102" s="23"/>
      <c r="I102" s="24"/>
      <c r="K102" s="46">
        <f>SUM(C102:J102)</f>
        <v>0</v>
      </c>
      <c r="M102" s="46"/>
      <c r="N102" s="22"/>
      <c r="O102" s="22"/>
      <c r="P102" s="14"/>
      <c r="Q102" s="15"/>
      <c r="R102" s="22"/>
      <c r="S102" s="46"/>
      <c r="T102" s="22"/>
      <c r="U102" s="14"/>
      <c r="V102" s="15"/>
      <c r="W102" s="22"/>
      <c r="X102" s="22"/>
      <c r="Y102" s="22"/>
      <c r="Z102" s="46"/>
      <c r="AA102" s="22"/>
      <c r="AB102" s="22"/>
      <c r="AC102" s="22"/>
      <c r="AD102" s="22"/>
      <c r="AE102" s="22"/>
      <c r="AF102" s="14"/>
      <c r="AG102" s="15"/>
      <c r="AH102" s="22"/>
      <c r="AI102" s="22"/>
      <c r="AJ102" s="22"/>
      <c r="AK102" s="22"/>
      <c r="AL102" s="22"/>
      <c r="AM102" s="22"/>
      <c r="AN102" s="22"/>
      <c r="AO102" s="22"/>
      <c r="AP102" s="27"/>
      <c r="AR102" s="22"/>
      <c r="AS102" s="31"/>
      <c r="AU102" s="14"/>
      <c r="AV102" s="15"/>
      <c r="AW102" s="22"/>
      <c r="AX102" s="22"/>
      <c r="AY102" s="22"/>
      <c r="AZ102" s="22"/>
      <c r="BA102" s="23"/>
      <c r="BB102" s="22"/>
      <c r="BC102" s="22"/>
      <c r="BD102" s="22"/>
      <c r="BE102" s="22"/>
      <c r="BF102" s="22"/>
      <c r="BG102" s="22"/>
      <c r="BI102" s="27"/>
      <c r="BJ102" s="27"/>
      <c r="BL102" s="31"/>
    </row>
    <row r="103" spans="1:64" ht="12.75">
      <c r="A103" s="14" t="s">
        <v>14</v>
      </c>
      <c r="B103" s="15">
        <v>4</v>
      </c>
      <c r="D103" s="46"/>
      <c r="E103" s="23"/>
      <c r="F103" s="23"/>
      <c r="K103" s="46">
        <f>SUM(C103:J103)</f>
        <v>0</v>
      </c>
      <c r="M103" s="46"/>
      <c r="N103" s="22"/>
      <c r="O103" s="22"/>
      <c r="P103" s="14"/>
      <c r="Q103" s="15"/>
      <c r="R103" s="22"/>
      <c r="S103" s="46"/>
      <c r="T103" s="22"/>
      <c r="U103" s="14"/>
      <c r="V103" s="15"/>
      <c r="W103" s="22"/>
      <c r="X103" s="22"/>
      <c r="Y103" s="22"/>
      <c r="Z103" s="46"/>
      <c r="AA103" s="22"/>
      <c r="AB103" s="22"/>
      <c r="AC103" s="22"/>
      <c r="AD103" s="22"/>
      <c r="AE103" s="22"/>
      <c r="AF103" s="14"/>
      <c r="AG103" s="15"/>
      <c r="AH103" s="22"/>
      <c r="AI103" s="22"/>
      <c r="AJ103" s="22"/>
      <c r="AK103" s="22"/>
      <c r="AL103" s="22"/>
      <c r="AM103" s="22"/>
      <c r="AN103" s="22"/>
      <c r="AO103" s="22"/>
      <c r="AP103" s="27"/>
      <c r="AR103" s="22"/>
      <c r="AS103" s="31"/>
      <c r="AU103" s="14"/>
      <c r="AV103" s="15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I103" s="27"/>
      <c r="BJ103" s="27"/>
      <c r="BL103" s="31"/>
    </row>
    <row r="104" spans="1:64" ht="12.75">
      <c r="A104" s="14" t="s">
        <v>111</v>
      </c>
      <c r="B104" s="15">
        <v>3</v>
      </c>
      <c r="C104" s="22">
        <v>12.5</v>
      </c>
      <c r="D104" s="46">
        <v>27.75</v>
      </c>
      <c r="E104" s="23">
        <v>29</v>
      </c>
      <c r="F104" s="23">
        <v>12</v>
      </c>
      <c r="G104" s="22">
        <v>32</v>
      </c>
      <c r="H104" s="22">
        <v>32</v>
      </c>
      <c r="I104" s="22">
        <v>17</v>
      </c>
      <c r="J104" s="22">
        <v>10</v>
      </c>
      <c r="K104" s="46">
        <f>SUM(C104:J104)</f>
        <v>172.25</v>
      </c>
      <c r="M104" s="46"/>
      <c r="N104" s="22"/>
      <c r="O104" s="22"/>
      <c r="P104" s="14"/>
      <c r="Q104" s="15"/>
      <c r="R104" s="22"/>
      <c r="S104" s="46"/>
      <c r="T104" s="22"/>
      <c r="U104" s="22"/>
      <c r="V104" s="22"/>
      <c r="W104" s="22"/>
      <c r="X104" s="22"/>
      <c r="Y104" s="22"/>
      <c r="Z104" s="46"/>
      <c r="AA104" s="22"/>
      <c r="AB104" s="22"/>
      <c r="AC104" s="22"/>
      <c r="AD104" s="22"/>
      <c r="AE104" s="22"/>
      <c r="AF104" s="14"/>
      <c r="AG104" s="15"/>
      <c r="AH104" s="22"/>
      <c r="AI104" s="22"/>
      <c r="AJ104" s="22"/>
      <c r="AK104" s="22"/>
      <c r="AL104" s="22"/>
      <c r="AM104" s="22"/>
      <c r="AN104" s="22"/>
      <c r="AO104" s="22"/>
      <c r="AP104" s="27"/>
      <c r="AR104" s="22"/>
      <c r="AS104" s="31"/>
      <c r="AU104" s="14"/>
      <c r="AV104" s="15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I104" s="27"/>
      <c r="BJ104" s="27"/>
      <c r="BL104" s="31"/>
    </row>
    <row r="105" spans="1:64" ht="12.75">
      <c r="A105" s="14" t="s">
        <v>116</v>
      </c>
      <c r="B105" s="15">
        <v>5</v>
      </c>
      <c r="C105" s="22">
        <v>12.5</v>
      </c>
      <c r="D105" s="46">
        <v>17.75</v>
      </c>
      <c r="E105" s="23"/>
      <c r="F105" s="23"/>
      <c r="K105" s="46">
        <f>SUM(C105:J105)</f>
        <v>30.25</v>
      </c>
      <c r="M105" s="46"/>
      <c r="N105" s="22"/>
      <c r="O105" s="22"/>
      <c r="P105" s="14"/>
      <c r="Q105" s="15"/>
      <c r="R105" s="22"/>
      <c r="S105" s="46"/>
      <c r="T105" s="23"/>
      <c r="U105" s="23"/>
      <c r="V105" s="22"/>
      <c r="W105" s="22"/>
      <c r="X105" s="22"/>
      <c r="Y105" s="22"/>
      <c r="Z105" s="46"/>
      <c r="AA105" s="22"/>
      <c r="AB105" s="22"/>
      <c r="AC105" s="22"/>
      <c r="AD105" s="22"/>
      <c r="AE105" s="22"/>
      <c r="AF105" s="14"/>
      <c r="AG105" s="15"/>
      <c r="AH105" s="22"/>
      <c r="AI105" s="22"/>
      <c r="AJ105" s="22"/>
      <c r="AK105" s="22"/>
      <c r="AL105" s="22"/>
      <c r="AM105" s="22"/>
      <c r="AN105" s="22"/>
      <c r="AO105" s="22"/>
      <c r="AP105" s="27"/>
      <c r="AR105" s="22"/>
      <c r="AS105" s="31"/>
      <c r="AU105" s="14"/>
      <c r="AV105" s="15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I105" s="27"/>
      <c r="BJ105" s="27"/>
      <c r="BL105" s="31"/>
    </row>
    <row r="106" spans="1:64" ht="12.75">
      <c r="A106" s="14" t="s">
        <v>157</v>
      </c>
      <c r="B106" s="15">
        <v>5</v>
      </c>
      <c r="D106" s="46"/>
      <c r="E106" s="23"/>
      <c r="F106" s="23"/>
      <c r="I106" s="22">
        <v>10</v>
      </c>
      <c r="J106" s="22">
        <v>16</v>
      </c>
      <c r="K106" s="46">
        <f>SUM(C106:J106)</f>
        <v>26</v>
      </c>
      <c r="M106" s="46"/>
      <c r="N106" s="22"/>
      <c r="O106" s="22"/>
      <c r="P106" s="14"/>
      <c r="Q106" s="15"/>
      <c r="R106" s="22"/>
      <c r="S106" s="46"/>
      <c r="T106" s="23"/>
      <c r="U106" s="23"/>
      <c r="V106" s="22"/>
      <c r="W106" s="22"/>
      <c r="X106" s="22"/>
      <c r="Y106" s="22"/>
      <c r="Z106" s="46"/>
      <c r="AA106" s="22"/>
      <c r="AB106" s="22"/>
      <c r="AC106" s="22"/>
      <c r="AD106" s="22"/>
      <c r="AE106" s="22"/>
      <c r="AF106" s="14"/>
      <c r="AG106" s="15"/>
      <c r="AH106" s="22"/>
      <c r="AI106" s="22"/>
      <c r="AJ106" s="22"/>
      <c r="AK106" s="22"/>
      <c r="AL106" s="22"/>
      <c r="AM106" s="22"/>
      <c r="AN106" s="22"/>
      <c r="AO106" s="22"/>
      <c r="AP106" s="27"/>
      <c r="AR106" s="22"/>
      <c r="AS106" s="31"/>
      <c r="AU106" s="14"/>
      <c r="AV106" s="15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I106" s="27"/>
      <c r="BJ106" s="27"/>
      <c r="BL106" s="31"/>
    </row>
    <row r="107" spans="1:64" ht="12.75">
      <c r="A107" s="14" t="s">
        <v>145</v>
      </c>
      <c r="B107" s="15">
        <v>1</v>
      </c>
      <c r="D107" s="46">
        <v>24.75</v>
      </c>
      <c r="E107" s="23"/>
      <c r="F107" s="23"/>
      <c r="K107" s="46">
        <f>SUM(C107:J107)</f>
        <v>24.75</v>
      </c>
      <c r="M107" s="46"/>
      <c r="N107" s="22"/>
      <c r="O107" s="22"/>
      <c r="P107" s="14"/>
      <c r="Q107" s="15"/>
      <c r="R107" s="22"/>
      <c r="S107" s="46"/>
      <c r="T107" s="22"/>
      <c r="U107" s="22"/>
      <c r="V107" s="22"/>
      <c r="W107" s="22"/>
      <c r="X107" s="22"/>
      <c r="Y107" s="22"/>
      <c r="Z107" s="46"/>
      <c r="AA107" s="22"/>
      <c r="AB107" s="22"/>
      <c r="AC107" s="22"/>
      <c r="AD107" s="22"/>
      <c r="AE107" s="22"/>
      <c r="AF107" s="14"/>
      <c r="AG107" s="15"/>
      <c r="AH107" s="22"/>
      <c r="AI107" s="22"/>
      <c r="AJ107" s="22"/>
      <c r="AK107" s="22"/>
      <c r="AL107" s="22"/>
      <c r="AM107" s="22"/>
      <c r="AN107" s="22"/>
      <c r="AO107" s="22"/>
      <c r="AP107" s="27"/>
      <c r="AR107" s="22"/>
      <c r="AS107" s="31"/>
      <c r="AU107" s="14"/>
      <c r="AV107" s="15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I107" s="27"/>
      <c r="BJ107" s="27"/>
      <c r="BL107" s="31"/>
    </row>
    <row r="108" spans="1:64" ht="12.75">
      <c r="A108" s="14" t="s">
        <v>91</v>
      </c>
      <c r="B108" s="15">
        <v>3</v>
      </c>
      <c r="D108" s="46"/>
      <c r="K108" s="46">
        <f>SUM(C108:J108)</f>
        <v>0</v>
      </c>
      <c r="M108" s="46"/>
      <c r="N108" s="22"/>
      <c r="O108" s="22"/>
      <c r="P108" s="14"/>
      <c r="Q108" s="15"/>
      <c r="R108" s="22"/>
      <c r="S108" s="46"/>
      <c r="T108" s="22"/>
      <c r="U108" s="22"/>
      <c r="V108" s="22"/>
      <c r="W108" s="22"/>
      <c r="X108" s="22"/>
      <c r="Y108" s="22"/>
      <c r="Z108" s="46"/>
      <c r="AA108" s="22"/>
      <c r="AB108" s="22"/>
      <c r="AC108" s="22"/>
      <c r="AD108" s="23"/>
      <c r="AE108" s="23"/>
      <c r="AF108" s="14"/>
      <c r="AG108" s="15"/>
      <c r="AH108" s="22"/>
      <c r="AI108" s="22"/>
      <c r="AJ108" s="22"/>
      <c r="AK108" s="22"/>
      <c r="AL108" s="22"/>
      <c r="AM108" s="22"/>
      <c r="AN108" s="22"/>
      <c r="AO108" s="22"/>
      <c r="AP108" s="27"/>
      <c r="AR108" s="22"/>
      <c r="AS108" s="31"/>
      <c r="AU108" s="14"/>
      <c r="AV108" s="15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I108" s="27"/>
      <c r="BJ108" s="27"/>
      <c r="BL108" s="31"/>
    </row>
    <row r="109" spans="1:64" ht="12.75">
      <c r="A109" s="14" t="s">
        <v>36</v>
      </c>
      <c r="B109" s="15">
        <v>3</v>
      </c>
      <c r="D109" s="46"/>
      <c r="E109" s="24"/>
      <c r="F109" s="24"/>
      <c r="G109" s="24"/>
      <c r="H109" s="24"/>
      <c r="I109" s="24"/>
      <c r="K109" s="46">
        <f>SUM(C109:J109)</f>
        <v>0</v>
      </c>
      <c r="M109" s="46"/>
      <c r="N109" s="22"/>
      <c r="O109" s="22"/>
      <c r="P109" s="14"/>
      <c r="Q109" s="15"/>
      <c r="R109" s="22"/>
      <c r="S109" s="46"/>
      <c r="T109" s="22"/>
      <c r="U109" s="22"/>
      <c r="V109" s="22"/>
      <c r="W109" s="22"/>
      <c r="X109" s="22"/>
      <c r="Y109" s="22"/>
      <c r="Z109" s="46"/>
      <c r="AA109" s="22"/>
      <c r="AB109" s="22"/>
      <c r="AC109" s="22"/>
      <c r="AD109" s="22"/>
      <c r="AE109" s="22"/>
      <c r="AF109" s="14"/>
      <c r="AG109" s="15"/>
      <c r="AH109" s="22"/>
      <c r="AI109" s="22"/>
      <c r="AJ109" s="22"/>
      <c r="AK109" s="22"/>
      <c r="AL109" s="22"/>
      <c r="AM109" s="22"/>
      <c r="AN109" s="22"/>
      <c r="AO109" s="22"/>
      <c r="AP109" s="27"/>
      <c r="AR109" s="22"/>
      <c r="AS109" s="31"/>
      <c r="AU109" s="14"/>
      <c r="AV109" s="15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I109" s="27"/>
      <c r="BJ109" s="27"/>
      <c r="BL109" s="31"/>
    </row>
    <row r="110" spans="1:64" ht="12.75">
      <c r="A110" s="14" t="s">
        <v>62</v>
      </c>
      <c r="B110" s="15">
        <v>4</v>
      </c>
      <c r="C110" s="22">
        <v>12.5</v>
      </c>
      <c r="D110" s="46">
        <v>24.75</v>
      </c>
      <c r="K110" s="46">
        <f>SUM(C110:J110)</f>
        <v>37.25</v>
      </c>
      <c r="M110" s="46"/>
      <c r="N110" s="22"/>
      <c r="O110" s="22"/>
      <c r="P110" s="14"/>
      <c r="Q110" s="15"/>
      <c r="R110" s="22"/>
      <c r="S110" s="46"/>
      <c r="T110" s="22"/>
      <c r="U110" s="22"/>
      <c r="V110" s="22"/>
      <c r="W110" s="23"/>
      <c r="X110" s="43"/>
      <c r="Y110" s="22"/>
      <c r="Z110" s="46"/>
      <c r="AA110" s="22"/>
      <c r="AB110" s="22"/>
      <c r="AC110" s="22"/>
      <c r="AD110" s="22"/>
      <c r="AE110" s="22"/>
      <c r="AF110" s="14"/>
      <c r="AG110" s="15"/>
      <c r="AH110" s="22"/>
      <c r="AI110" s="22"/>
      <c r="AJ110" s="22"/>
      <c r="AK110" s="22"/>
      <c r="AL110" s="22"/>
      <c r="AM110" s="22"/>
      <c r="AN110" s="22"/>
      <c r="AO110" s="22"/>
      <c r="AP110" s="27"/>
      <c r="AS110" s="31"/>
      <c r="AU110" s="14"/>
      <c r="AV110" s="15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I110" s="27"/>
      <c r="BJ110" s="27"/>
      <c r="BL110" s="31"/>
    </row>
    <row r="111" spans="1:64" ht="12.75">
      <c r="A111" s="14" t="s">
        <v>7</v>
      </c>
      <c r="B111" s="15">
        <v>3</v>
      </c>
      <c r="C111" s="42"/>
      <c r="D111" s="49"/>
      <c r="K111" s="46">
        <f>SUM(C111:J111)</f>
        <v>0</v>
      </c>
      <c r="M111" s="46"/>
      <c r="N111" s="22"/>
      <c r="O111" s="22"/>
      <c r="P111" s="14"/>
      <c r="Q111" s="15"/>
      <c r="R111" s="22"/>
      <c r="S111" s="51"/>
      <c r="T111" s="15"/>
      <c r="U111" s="22"/>
      <c r="V111" s="22"/>
      <c r="W111" s="22"/>
      <c r="X111" s="22"/>
      <c r="Y111" s="22"/>
      <c r="Z111" s="46"/>
      <c r="AA111" s="22"/>
      <c r="AB111" s="22"/>
      <c r="AC111" s="22"/>
      <c r="AD111" s="22"/>
      <c r="AE111" s="22"/>
      <c r="AF111" s="14"/>
      <c r="AG111" s="15"/>
      <c r="AH111" s="22"/>
      <c r="AI111" s="22"/>
      <c r="AJ111" s="22"/>
      <c r="AK111" s="22"/>
      <c r="AL111" s="22"/>
      <c r="AM111" s="22"/>
      <c r="AN111" s="22"/>
      <c r="AO111" s="22"/>
      <c r="AP111" s="27"/>
      <c r="AS111" s="31"/>
      <c r="AU111" s="14"/>
      <c r="AV111" s="11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I111" s="27"/>
      <c r="BJ111" s="27"/>
      <c r="BL111" s="31"/>
    </row>
    <row r="112" spans="1:64" ht="12.75">
      <c r="A112" s="14" t="s">
        <v>17</v>
      </c>
      <c r="B112" s="15">
        <v>3</v>
      </c>
      <c r="C112" s="42"/>
      <c r="D112" s="49"/>
      <c r="K112" s="46">
        <f>SUM(C112:J112)</f>
        <v>0</v>
      </c>
      <c r="M112" s="46"/>
      <c r="N112" s="22"/>
      <c r="O112" s="22"/>
      <c r="P112" s="14"/>
      <c r="Q112" s="15"/>
      <c r="R112" s="22"/>
      <c r="S112" s="48"/>
      <c r="T112" s="22"/>
      <c r="U112" s="22"/>
      <c r="V112" s="22"/>
      <c r="W112" s="22"/>
      <c r="X112" s="22"/>
      <c r="Y112" s="22"/>
      <c r="Z112" s="46"/>
      <c r="AA112" s="22"/>
      <c r="AB112" s="22"/>
      <c r="AC112" s="22"/>
      <c r="AD112" s="22"/>
      <c r="AE112" s="22"/>
      <c r="AF112" s="14"/>
      <c r="AG112" s="15"/>
      <c r="AH112" s="22"/>
      <c r="AI112" s="22"/>
      <c r="AJ112" s="22"/>
      <c r="AK112" s="22"/>
      <c r="AL112" s="22"/>
      <c r="AM112" s="22"/>
      <c r="AN112" s="22"/>
      <c r="AO112" s="22"/>
      <c r="AP112" s="27"/>
      <c r="AS112" s="31"/>
      <c r="AU112" s="14"/>
      <c r="AV112" s="11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I112" s="27"/>
      <c r="BJ112" s="27"/>
      <c r="BL112" s="31"/>
    </row>
    <row r="113" spans="1:64" ht="12.75">
      <c r="A113" s="14" t="s">
        <v>134</v>
      </c>
      <c r="B113" s="15">
        <v>2</v>
      </c>
      <c r="C113" s="42"/>
      <c r="D113" s="49"/>
      <c r="K113" s="46">
        <f>SUM(C113:J113)</f>
        <v>0</v>
      </c>
      <c r="M113" s="46"/>
      <c r="N113" s="22"/>
      <c r="O113" s="22"/>
      <c r="P113" s="14"/>
      <c r="Q113" s="27"/>
      <c r="R113" s="22"/>
      <c r="S113" s="49"/>
      <c r="T113" s="15"/>
      <c r="U113" s="22"/>
      <c r="V113" s="22"/>
      <c r="W113" s="22"/>
      <c r="X113" s="22"/>
      <c r="Y113" s="22"/>
      <c r="Z113" s="46"/>
      <c r="AA113" s="22"/>
      <c r="AB113" s="22"/>
      <c r="AC113" s="22"/>
      <c r="AD113" s="22"/>
      <c r="AE113" s="22"/>
      <c r="AF113" s="14"/>
      <c r="AG113" s="15"/>
      <c r="AH113" s="22"/>
      <c r="AI113" s="22"/>
      <c r="AJ113" s="22"/>
      <c r="AK113" s="22"/>
      <c r="AL113" s="22"/>
      <c r="AM113" s="22"/>
      <c r="AN113" s="22"/>
      <c r="AO113" s="22"/>
      <c r="AP113" s="27"/>
      <c r="AS113" s="31"/>
      <c r="AU113" s="14"/>
      <c r="AV113" s="11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I113" s="27"/>
      <c r="BJ113" s="27"/>
      <c r="BL113" s="31"/>
    </row>
    <row r="114" spans="1:64" ht="12.75">
      <c r="A114" s="14" t="s">
        <v>153</v>
      </c>
      <c r="B114" s="15">
        <v>3</v>
      </c>
      <c r="D114" s="46"/>
      <c r="I114" s="22">
        <v>19</v>
      </c>
      <c r="J114" s="22">
        <v>21</v>
      </c>
      <c r="K114" s="46">
        <f>SUM(C114:J114)</f>
        <v>40</v>
      </c>
      <c r="M114" s="46"/>
      <c r="N114" s="22"/>
      <c r="O114" s="22"/>
      <c r="P114" s="14"/>
      <c r="Q114" s="15"/>
      <c r="R114" s="22"/>
      <c r="S114" s="49"/>
      <c r="T114" s="15"/>
      <c r="U114" s="23"/>
      <c r="V114" s="22"/>
      <c r="W114" s="22"/>
      <c r="X114" s="24"/>
      <c r="Y114" s="22"/>
      <c r="Z114" s="46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7"/>
      <c r="AS114" s="31"/>
      <c r="AU114" s="14"/>
      <c r="AV114" s="15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I114" s="27"/>
      <c r="BJ114" s="27"/>
      <c r="BL114" s="31"/>
    </row>
    <row r="115" spans="1:64" ht="12.75">
      <c r="A115" s="14" t="s">
        <v>72</v>
      </c>
      <c r="B115" s="15">
        <v>5</v>
      </c>
      <c r="D115" s="46"/>
      <c r="K115" s="46">
        <f>SUM(C115:J115)</f>
        <v>0</v>
      </c>
      <c r="M115" s="46"/>
      <c r="N115" s="22"/>
      <c r="O115" s="22"/>
      <c r="P115" s="14"/>
      <c r="Q115" s="15"/>
      <c r="R115" s="22"/>
      <c r="S115" s="46"/>
      <c r="T115" s="23"/>
      <c r="U115" s="23"/>
      <c r="V115" s="22"/>
      <c r="W115" s="22"/>
      <c r="X115" s="22"/>
      <c r="Y115" s="22"/>
      <c r="Z115" s="46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7"/>
      <c r="AS115" s="31"/>
      <c r="AU115" s="14"/>
      <c r="AV115" s="15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I115" s="27"/>
      <c r="BJ115" s="27"/>
      <c r="BL115" s="31"/>
    </row>
    <row r="116" spans="1:64" ht="12.75">
      <c r="A116" s="14" t="s">
        <v>73</v>
      </c>
      <c r="B116" s="15">
        <v>5</v>
      </c>
      <c r="D116" s="46"/>
      <c r="K116" s="46">
        <f>SUM(C116:J116)</f>
        <v>0</v>
      </c>
      <c r="M116" s="46"/>
      <c r="N116" s="22"/>
      <c r="O116" s="22"/>
      <c r="P116" s="14"/>
      <c r="Q116" s="15"/>
      <c r="R116" s="22"/>
      <c r="S116" s="46"/>
      <c r="T116" s="22"/>
      <c r="U116" s="22"/>
      <c r="V116" s="22"/>
      <c r="W116" s="22"/>
      <c r="X116" s="22"/>
      <c r="Y116" s="22"/>
      <c r="Z116" s="46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7"/>
      <c r="AS116" s="31"/>
      <c r="AU116" s="14"/>
      <c r="AV116" s="15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I116" s="27"/>
      <c r="BJ116" s="27"/>
      <c r="BL116" s="31"/>
    </row>
    <row r="117" spans="1:64" ht="12.75">
      <c r="A117" s="14" t="s">
        <v>126</v>
      </c>
      <c r="B117" s="15">
        <v>5</v>
      </c>
      <c r="D117" s="46"/>
      <c r="K117" s="46">
        <f>SUM(C117:J117)</f>
        <v>0</v>
      </c>
      <c r="M117" s="46"/>
      <c r="N117" s="22"/>
      <c r="O117" s="22"/>
      <c r="P117" s="14"/>
      <c r="Q117" s="15"/>
      <c r="R117" s="22"/>
      <c r="S117" s="46"/>
      <c r="T117" s="24"/>
      <c r="U117" s="24"/>
      <c r="V117" s="24"/>
      <c r="W117" s="24"/>
      <c r="X117" s="24"/>
      <c r="Y117" s="22"/>
      <c r="Z117" s="46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7"/>
      <c r="AS117" s="31"/>
      <c r="AU117" s="14"/>
      <c r="AV117" s="15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I117" s="27"/>
      <c r="BJ117" s="27"/>
      <c r="BL117" s="31"/>
    </row>
    <row r="118" spans="1:64" ht="12.75">
      <c r="A118" s="14" t="s">
        <v>71</v>
      </c>
      <c r="B118" s="15">
        <v>5</v>
      </c>
      <c r="D118" s="46"/>
      <c r="K118" s="46">
        <f>SUM(C118:J118)</f>
        <v>0</v>
      </c>
      <c r="M118" s="46"/>
      <c r="N118" s="22"/>
      <c r="O118" s="22"/>
      <c r="P118" s="14"/>
      <c r="Q118" s="15"/>
      <c r="R118" s="42"/>
      <c r="S118" s="49"/>
      <c r="T118" s="22"/>
      <c r="U118" s="22"/>
      <c r="V118" s="22"/>
      <c r="W118" s="22"/>
      <c r="X118" s="22"/>
      <c r="Y118" s="22"/>
      <c r="Z118" s="46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7"/>
      <c r="AS118" s="31"/>
      <c r="AU118" s="14"/>
      <c r="AV118" s="15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I118" s="27"/>
      <c r="BJ118" s="27"/>
      <c r="BL118" s="31"/>
    </row>
    <row r="119" spans="1:64" ht="12.75">
      <c r="A119" s="14" t="s">
        <v>59</v>
      </c>
      <c r="B119" s="11">
        <v>5</v>
      </c>
      <c r="D119" s="46"/>
      <c r="E119" s="22">
        <v>25</v>
      </c>
      <c r="F119" s="22">
        <v>5</v>
      </c>
      <c r="I119" s="22">
        <v>17</v>
      </c>
      <c r="J119" s="22">
        <v>15</v>
      </c>
      <c r="K119" s="46">
        <f>SUM(C119:J119)</f>
        <v>62</v>
      </c>
      <c r="M119" s="46"/>
      <c r="N119" s="22"/>
      <c r="O119" s="22"/>
      <c r="P119" s="14"/>
      <c r="Q119" s="15"/>
      <c r="R119" s="42"/>
      <c r="S119" s="49"/>
      <c r="T119" s="22"/>
      <c r="U119" s="22"/>
      <c r="V119" s="22"/>
      <c r="W119" s="22"/>
      <c r="X119" s="22"/>
      <c r="Y119" s="22"/>
      <c r="Z119" s="46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7"/>
      <c r="AS119" s="31"/>
      <c r="AU119" s="14"/>
      <c r="AV119" s="15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I119" s="27"/>
      <c r="BJ119" s="27"/>
      <c r="BL119" s="31"/>
    </row>
    <row r="120" spans="1:64" ht="12.75">
      <c r="A120" s="14" t="s">
        <v>135</v>
      </c>
      <c r="B120" s="11">
        <v>1</v>
      </c>
      <c r="D120" s="46"/>
      <c r="K120" s="46">
        <f>SUM(C120:J120)</f>
        <v>0</v>
      </c>
      <c r="M120" s="46"/>
      <c r="N120" s="22"/>
      <c r="O120" s="22"/>
      <c r="P120" s="14"/>
      <c r="Q120" s="15"/>
      <c r="R120" s="42"/>
      <c r="S120" s="49"/>
      <c r="T120" s="22"/>
      <c r="U120" s="22"/>
      <c r="V120" s="22"/>
      <c r="W120" s="22"/>
      <c r="X120" s="22"/>
      <c r="Y120" s="22"/>
      <c r="Z120" s="46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7"/>
      <c r="AS120" s="31"/>
      <c r="AU120" s="14"/>
      <c r="AV120" s="15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I120" s="27"/>
      <c r="BJ120" s="27"/>
      <c r="BL120" s="31"/>
    </row>
    <row r="121" spans="1:64" ht="12.75">
      <c r="A121" s="14" t="s">
        <v>133</v>
      </c>
      <c r="B121" s="11">
        <v>4</v>
      </c>
      <c r="D121" s="46"/>
      <c r="K121" s="46">
        <f>SUM(C121:J121)</f>
        <v>0</v>
      </c>
      <c r="M121" s="46"/>
      <c r="N121" s="22"/>
      <c r="O121" s="22"/>
      <c r="P121" s="14"/>
      <c r="Q121" s="15"/>
      <c r="R121" s="22"/>
      <c r="S121" s="46"/>
      <c r="T121" s="22"/>
      <c r="U121" s="22"/>
      <c r="V121" s="22"/>
      <c r="W121" s="22"/>
      <c r="X121" s="22"/>
      <c r="Y121" s="22"/>
      <c r="Z121" s="46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7"/>
      <c r="AS121" s="31"/>
      <c r="AU121" s="14"/>
      <c r="AV121" s="15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I121" s="27"/>
      <c r="BJ121" s="27"/>
      <c r="BL121" s="31"/>
    </row>
    <row r="122" spans="1:64" ht="12.75">
      <c r="A122" s="14" t="s">
        <v>155</v>
      </c>
      <c r="B122" s="11">
        <v>3</v>
      </c>
      <c r="D122" s="46"/>
      <c r="I122" s="22">
        <v>10</v>
      </c>
      <c r="J122" s="22">
        <v>10</v>
      </c>
      <c r="K122" s="46">
        <f>SUM(C122:J122)</f>
        <v>20</v>
      </c>
      <c r="M122" s="46"/>
      <c r="N122" s="22"/>
      <c r="O122" s="22"/>
      <c r="P122" s="14"/>
      <c r="Q122" s="15"/>
      <c r="R122" s="22"/>
      <c r="S122" s="46"/>
      <c r="T122" s="22"/>
      <c r="U122" s="22"/>
      <c r="V122" s="22"/>
      <c r="W122" s="22"/>
      <c r="X122" s="22"/>
      <c r="Y122" s="22"/>
      <c r="Z122" s="46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7"/>
      <c r="AS122" s="31"/>
      <c r="AU122" s="14"/>
      <c r="AV122" s="15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I122" s="27"/>
      <c r="BJ122" s="27"/>
      <c r="BL122" s="31"/>
    </row>
    <row r="123" spans="1:62" ht="12.75">
      <c r="A123" s="14" t="s">
        <v>127</v>
      </c>
      <c r="B123" s="11">
        <v>3</v>
      </c>
      <c r="D123" s="46"/>
      <c r="I123" s="22">
        <v>22</v>
      </c>
      <c r="J123" s="22">
        <v>22</v>
      </c>
      <c r="K123" s="46">
        <f>SUM(C123:J123)</f>
        <v>44</v>
      </c>
      <c r="M123" s="46"/>
      <c r="N123" s="22"/>
      <c r="O123" s="22"/>
      <c r="P123" s="14"/>
      <c r="Q123" s="15"/>
      <c r="R123" s="22"/>
      <c r="S123" s="46"/>
      <c r="T123" s="22"/>
      <c r="U123" s="22"/>
      <c r="V123" s="22"/>
      <c r="W123" s="22"/>
      <c r="X123" s="22"/>
      <c r="Y123" s="22"/>
      <c r="Z123" s="46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7"/>
      <c r="AS123" s="31"/>
      <c r="AU123" s="14"/>
      <c r="AV123" s="15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I123" s="27"/>
      <c r="BJ123" s="27"/>
    </row>
    <row r="124" spans="1:62" ht="12.75">
      <c r="A124" s="14" t="s">
        <v>21</v>
      </c>
      <c r="B124" s="15">
        <v>2</v>
      </c>
      <c r="D124" s="46"/>
      <c r="K124" s="46">
        <f>SUM(C124:J124)</f>
        <v>0</v>
      </c>
      <c r="M124" s="46"/>
      <c r="N124" s="22"/>
      <c r="O124" s="22"/>
      <c r="P124" s="14"/>
      <c r="Q124" s="15"/>
      <c r="R124" s="22"/>
      <c r="S124" s="46"/>
      <c r="T124" s="22"/>
      <c r="U124" s="22"/>
      <c r="V124" s="22"/>
      <c r="W124" s="22"/>
      <c r="X124" s="22"/>
      <c r="Y124" s="22"/>
      <c r="Z124" s="46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7"/>
      <c r="AS124" s="31"/>
      <c r="AU124" s="14"/>
      <c r="AV124" s="15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I124" s="27"/>
      <c r="BJ124" s="27"/>
    </row>
    <row r="125" spans="1:62" ht="12.75">
      <c r="A125" s="14" t="s">
        <v>18</v>
      </c>
      <c r="B125" s="15">
        <v>2</v>
      </c>
      <c r="D125" s="46"/>
      <c r="K125" s="46">
        <f>SUM(C125:J125)</f>
        <v>0</v>
      </c>
      <c r="M125" s="46"/>
      <c r="N125" s="22"/>
      <c r="O125" s="22"/>
      <c r="P125" s="14"/>
      <c r="R125" s="22"/>
      <c r="S125" s="46"/>
      <c r="T125" s="22"/>
      <c r="U125" s="22"/>
      <c r="V125" s="22"/>
      <c r="W125" s="22"/>
      <c r="X125" s="22"/>
      <c r="Y125" s="22"/>
      <c r="Z125" s="46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7"/>
      <c r="AS125" s="31"/>
      <c r="AU125" s="14"/>
      <c r="AV125" s="15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I125" s="27"/>
      <c r="BJ125" s="27"/>
    </row>
    <row r="126" spans="1:62" ht="12.75">
      <c r="A126" s="14" t="s">
        <v>13</v>
      </c>
      <c r="B126" s="15">
        <v>2</v>
      </c>
      <c r="D126" s="46"/>
      <c r="K126" s="46">
        <f>SUM(C126:J126)</f>
        <v>0</v>
      </c>
      <c r="M126" s="46"/>
      <c r="N126" s="22"/>
      <c r="O126" s="22"/>
      <c r="P126" s="14"/>
      <c r="R126" s="22"/>
      <c r="S126" s="46"/>
      <c r="T126" s="22"/>
      <c r="U126" s="22"/>
      <c r="V126" s="22"/>
      <c r="W126" s="22"/>
      <c r="X126" s="22"/>
      <c r="Y126" s="22"/>
      <c r="Z126" s="46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7"/>
      <c r="AS126" s="31"/>
      <c r="AU126" s="14"/>
      <c r="AV126" s="15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I126" s="27"/>
      <c r="BJ126" s="27"/>
    </row>
    <row r="127" spans="1:62" ht="12.75">
      <c r="A127" s="14" t="s">
        <v>104</v>
      </c>
      <c r="B127" s="15" t="s">
        <v>149</v>
      </c>
      <c r="D127" s="46"/>
      <c r="E127" s="22">
        <v>20</v>
      </c>
      <c r="F127" s="22">
        <v>0</v>
      </c>
      <c r="K127" s="46">
        <f>SUM(C127:J127)</f>
        <v>20</v>
      </c>
      <c r="M127" s="46"/>
      <c r="N127" s="22"/>
      <c r="O127" s="22"/>
      <c r="P127" s="14"/>
      <c r="Q127" s="15"/>
      <c r="R127" s="22"/>
      <c r="S127" s="46"/>
      <c r="T127" s="22"/>
      <c r="U127" s="22"/>
      <c r="V127" s="22"/>
      <c r="W127" s="22"/>
      <c r="X127" s="22"/>
      <c r="Y127" s="22"/>
      <c r="Z127" s="46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7"/>
      <c r="AS127" s="31"/>
      <c r="AU127" s="14"/>
      <c r="AV127" s="15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I127" s="27"/>
      <c r="BJ127" s="27"/>
    </row>
    <row r="128" spans="1:62" ht="12.75">
      <c r="A128" s="14" t="s">
        <v>31</v>
      </c>
      <c r="B128" s="15">
        <v>3</v>
      </c>
      <c r="D128" s="46"/>
      <c r="K128" s="46">
        <f>SUM(C128:J128)</f>
        <v>0</v>
      </c>
      <c r="M128" s="46"/>
      <c r="N128" s="22"/>
      <c r="O128" s="22"/>
      <c r="P128" s="14"/>
      <c r="Q128" s="15"/>
      <c r="R128" s="22"/>
      <c r="S128" s="46"/>
      <c r="T128" s="22"/>
      <c r="U128" s="22"/>
      <c r="V128" s="22"/>
      <c r="W128" s="22"/>
      <c r="X128" s="22"/>
      <c r="Y128" s="22"/>
      <c r="Z128" s="46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7"/>
      <c r="AS128" s="31"/>
      <c r="AU128" s="14"/>
      <c r="AV128" s="15"/>
      <c r="AW128" s="22"/>
      <c r="AX128" s="22"/>
      <c r="AY128" s="22"/>
      <c r="AZ128" s="22"/>
      <c r="BA128" s="14"/>
      <c r="BB128" s="15"/>
      <c r="BC128" s="22"/>
      <c r="BD128" s="22"/>
      <c r="BE128" s="22"/>
      <c r="BF128" s="22"/>
      <c r="BG128" s="22"/>
      <c r="BI128" s="27"/>
      <c r="BJ128" s="27"/>
    </row>
    <row r="129" spans="1:62" ht="12.75">
      <c r="A129" s="14" t="s">
        <v>82</v>
      </c>
      <c r="B129" s="15">
        <v>2</v>
      </c>
      <c r="D129" s="46"/>
      <c r="K129" s="46">
        <f>SUM(C129:J129)</f>
        <v>0</v>
      </c>
      <c r="M129" s="46"/>
      <c r="N129" s="22"/>
      <c r="O129" s="22"/>
      <c r="P129" s="14"/>
      <c r="Q129" s="15"/>
      <c r="R129" s="22"/>
      <c r="S129" s="46"/>
      <c r="T129" s="22"/>
      <c r="U129" s="22"/>
      <c r="V129" s="22"/>
      <c r="W129" s="22"/>
      <c r="X129" s="22"/>
      <c r="Y129" s="22"/>
      <c r="Z129" s="46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7"/>
      <c r="AS129" s="31"/>
      <c r="AU129" s="14"/>
      <c r="AV129" s="15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I129" s="27"/>
      <c r="BJ129" s="27"/>
    </row>
    <row r="130" spans="1:62" ht="12.75">
      <c r="A130" s="14" t="s">
        <v>97</v>
      </c>
      <c r="B130" s="15">
        <v>1</v>
      </c>
      <c r="D130" s="46"/>
      <c r="K130" s="46">
        <f>SUM(C130:J130)</f>
        <v>0</v>
      </c>
      <c r="M130" s="46"/>
      <c r="N130" s="22"/>
      <c r="O130" s="22"/>
      <c r="P130" s="14"/>
      <c r="Q130" s="15"/>
      <c r="R130" s="22"/>
      <c r="S130" s="46"/>
      <c r="T130" s="22"/>
      <c r="U130" s="22"/>
      <c r="V130" s="22"/>
      <c r="W130" s="22"/>
      <c r="X130" s="22"/>
      <c r="Y130" s="22"/>
      <c r="Z130" s="46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7"/>
      <c r="AS130" s="31"/>
      <c r="AU130" s="14"/>
      <c r="AV130" s="15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I130" s="27"/>
      <c r="BJ130" s="27"/>
    </row>
    <row r="131" spans="1:62" ht="12.75">
      <c r="A131" s="14" t="s">
        <v>96</v>
      </c>
      <c r="B131" s="15">
        <v>5</v>
      </c>
      <c r="D131" s="46"/>
      <c r="G131" s="23"/>
      <c r="K131" s="46">
        <f>SUM(C131:J131)</f>
        <v>0</v>
      </c>
      <c r="M131" s="46"/>
      <c r="N131" s="22"/>
      <c r="O131" s="22"/>
      <c r="P131" s="14"/>
      <c r="Q131" s="15"/>
      <c r="R131" s="22"/>
      <c r="S131" s="46"/>
      <c r="T131" s="22"/>
      <c r="U131" s="22"/>
      <c r="V131" s="22"/>
      <c r="W131" s="22"/>
      <c r="X131" s="22"/>
      <c r="Y131" s="22"/>
      <c r="Z131" s="46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7"/>
      <c r="AS131" s="31"/>
      <c r="AU131" s="14"/>
      <c r="AV131" s="15"/>
      <c r="BI131" s="27"/>
      <c r="BJ131" s="27"/>
    </row>
    <row r="132" spans="1:62" ht="12.75">
      <c r="A132" s="14" t="s">
        <v>8</v>
      </c>
      <c r="B132" s="15">
        <v>5</v>
      </c>
      <c r="D132" s="46"/>
      <c r="G132" s="23"/>
      <c r="K132" s="46">
        <f>SUM(C132:J132)</f>
        <v>0</v>
      </c>
      <c r="M132" s="46"/>
      <c r="N132" s="22"/>
      <c r="O132" s="22"/>
      <c r="P132" s="14"/>
      <c r="Q132" s="15"/>
      <c r="R132" s="22"/>
      <c r="S132" s="46"/>
      <c r="T132" s="22"/>
      <c r="U132" s="22"/>
      <c r="V132" s="22"/>
      <c r="W132" s="22"/>
      <c r="X132" s="22"/>
      <c r="Y132" s="22"/>
      <c r="Z132" s="46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7"/>
      <c r="AS132" s="31"/>
      <c r="AU132" s="14"/>
      <c r="AV132" s="15"/>
      <c r="BI132" s="27"/>
      <c r="BJ132" s="27"/>
    </row>
    <row r="133" spans="1:62" ht="12.75">
      <c r="A133" s="14" t="s">
        <v>66</v>
      </c>
      <c r="B133" s="15">
        <v>3</v>
      </c>
      <c r="D133" s="46"/>
      <c r="G133" s="23"/>
      <c r="K133" s="46">
        <f>SUM(C133:J133)</f>
        <v>0</v>
      </c>
      <c r="M133" s="46"/>
      <c r="N133" s="22"/>
      <c r="O133" s="22"/>
      <c r="P133" s="14"/>
      <c r="Q133" s="15"/>
      <c r="R133" s="22"/>
      <c r="S133" s="46"/>
      <c r="T133" s="22"/>
      <c r="U133" s="22"/>
      <c r="V133" s="23"/>
      <c r="W133" s="22"/>
      <c r="X133" s="22"/>
      <c r="Y133" s="22"/>
      <c r="Z133" s="46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7"/>
      <c r="AS133" s="31"/>
      <c r="AU133" s="14"/>
      <c r="AV133" s="15"/>
      <c r="BI133" s="27"/>
      <c r="BJ133" s="27"/>
    </row>
    <row r="134" spans="1:62" ht="12.75">
      <c r="A134" s="14" t="s">
        <v>66</v>
      </c>
      <c r="B134" s="15">
        <v>2</v>
      </c>
      <c r="D134" s="46"/>
      <c r="G134" s="23"/>
      <c r="K134" s="46">
        <f>SUM(C134:J134)</f>
        <v>0</v>
      </c>
      <c r="M134" s="46"/>
      <c r="N134" s="22"/>
      <c r="O134" s="22"/>
      <c r="P134" s="14"/>
      <c r="Q134" s="15"/>
      <c r="R134" s="22"/>
      <c r="S134" s="46"/>
      <c r="T134" s="22"/>
      <c r="U134" s="22"/>
      <c r="V134" s="23"/>
      <c r="W134" s="22"/>
      <c r="X134" s="22"/>
      <c r="Y134" s="22"/>
      <c r="Z134" s="46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7"/>
      <c r="AS134" s="31"/>
      <c r="AU134" s="14"/>
      <c r="AV134" s="15"/>
      <c r="BI134" s="27"/>
      <c r="BJ134" s="27"/>
    </row>
    <row r="135" spans="1:62" ht="12.75">
      <c r="A135" s="14" t="s">
        <v>119</v>
      </c>
      <c r="B135" s="15">
        <v>5</v>
      </c>
      <c r="D135" s="46"/>
      <c r="E135" s="22">
        <v>32</v>
      </c>
      <c r="F135" s="22">
        <v>12</v>
      </c>
      <c r="G135" s="23"/>
      <c r="K135" s="46">
        <f>SUM(C135:J135)</f>
        <v>44</v>
      </c>
      <c r="M135" s="46"/>
      <c r="N135" s="22"/>
      <c r="O135" s="22"/>
      <c r="P135" s="14"/>
      <c r="Q135" s="15"/>
      <c r="R135" s="22"/>
      <c r="S135" s="46"/>
      <c r="T135" s="22"/>
      <c r="U135" s="22"/>
      <c r="V135" s="23"/>
      <c r="W135" s="22"/>
      <c r="X135" s="22"/>
      <c r="Y135" s="22"/>
      <c r="Z135" s="46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7"/>
      <c r="AS135" s="31"/>
      <c r="AU135" s="14"/>
      <c r="AV135" s="15"/>
      <c r="BI135" s="27"/>
      <c r="BJ135" s="27"/>
    </row>
    <row r="136" spans="1:62" ht="12.75">
      <c r="A136" s="14" t="s">
        <v>109</v>
      </c>
      <c r="B136" s="15">
        <v>2</v>
      </c>
      <c r="D136" s="46"/>
      <c r="G136" s="23"/>
      <c r="K136" s="46">
        <f aca="true" t="shared" si="0" ref="K136:K141">SUM(C136:J136)</f>
        <v>0</v>
      </c>
      <c r="M136" s="46"/>
      <c r="N136" s="22"/>
      <c r="O136" s="22"/>
      <c r="P136" s="14"/>
      <c r="Q136" s="15"/>
      <c r="R136" s="22"/>
      <c r="S136" s="46"/>
      <c r="T136" s="22"/>
      <c r="U136" s="22"/>
      <c r="V136" s="23"/>
      <c r="W136" s="22"/>
      <c r="X136" s="22"/>
      <c r="Y136" s="22"/>
      <c r="Z136" s="46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7"/>
      <c r="AS136" s="31"/>
      <c r="AU136" s="14"/>
      <c r="AV136" s="15"/>
      <c r="BI136" s="27"/>
      <c r="BJ136" s="27"/>
    </row>
    <row r="137" spans="1:62" ht="12.75">
      <c r="A137" s="14" t="s">
        <v>114</v>
      </c>
      <c r="B137" s="15">
        <v>3</v>
      </c>
      <c r="D137" s="46"/>
      <c r="K137" s="46">
        <f t="shared" si="0"/>
        <v>0</v>
      </c>
      <c r="M137" s="46"/>
      <c r="N137" s="22"/>
      <c r="O137" s="22"/>
      <c r="P137" s="14"/>
      <c r="Q137" s="15"/>
      <c r="R137" s="22"/>
      <c r="S137" s="46"/>
      <c r="T137" s="22"/>
      <c r="U137" s="22"/>
      <c r="V137" s="23"/>
      <c r="W137" s="22"/>
      <c r="X137" s="22"/>
      <c r="Y137" s="22"/>
      <c r="Z137" s="46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7"/>
      <c r="AS137" s="31"/>
      <c r="AU137" s="14"/>
      <c r="AV137" s="15"/>
      <c r="BI137" s="27"/>
      <c r="BJ137" s="27"/>
    </row>
    <row r="138" spans="1:62" ht="12.75">
      <c r="A138" s="14" t="s">
        <v>42</v>
      </c>
      <c r="B138" s="32">
        <v>5</v>
      </c>
      <c r="D138" s="46"/>
      <c r="K138" s="46">
        <f t="shared" si="0"/>
        <v>0</v>
      </c>
      <c r="M138" s="46"/>
      <c r="N138" s="22"/>
      <c r="O138" s="22"/>
      <c r="P138" s="14"/>
      <c r="Q138" s="15"/>
      <c r="R138" s="22"/>
      <c r="S138" s="46"/>
      <c r="T138" s="22"/>
      <c r="U138" s="22"/>
      <c r="V138" s="22"/>
      <c r="W138" s="22"/>
      <c r="X138" s="22"/>
      <c r="Y138" s="22"/>
      <c r="Z138" s="46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7"/>
      <c r="AS138" s="31"/>
      <c r="AU138" s="14"/>
      <c r="AV138" s="15"/>
      <c r="BI138" s="27"/>
      <c r="BJ138" s="27"/>
    </row>
    <row r="139" spans="1:62" ht="12.75">
      <c r="A139" s="14" t="s">
        <v>45</v>
      </c>
      <c r="B139" s="32">
        <v>1</v>
      </c>
      <c r="D139" s="46"/>
      <c r="K139" s="46">
        <f t="shared" si="0"/>
        <v>0</v>
      </c>
      <c r="M139" s="46"/>
      <c r="N139" s="22"/>
      <c r="O139" s="22"/>
      <c r="P139" s="14"/>
      <c r="Q139" s="32"/>
      <c r="R139" s="22"/>
      <c r="S139" s="46"/>
      <c r="T139" s="22"/>
      <c r="U139" s="22"/>
      <c r="V139" s="22"/>
      <c r="W139" s="22"/>
      <c r="X139" s="22"/>
      <c r="Y139" s="22"/>
      <c r="Z139" s="46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7"/>
      <c r="AS139" s="31"/>
      <c r="AU139" s="14"/>
      <c r="AV139" s="15"/>
      <c r="BI139" s="27"/>
      <c r="BJ139" s="27"/>
    </row>
    <row r="140" spans="1:62" ht="12.75">
      <c r="A140" s="14" t="s">
        <v>87</v>
      </c>
      <c r="B140" s="32">
        <v>3</v>
      </c>
      <c r="D140" s="46"/>
      <c r="K140" s="46">
        <f t="shared" si="0"/>
        <v>0</v>
      </c>
      <c r="M140" s="46"/>
      <c r="N140" s="22"/>
      <c r="O140" s="22"/>
      <c r="P140" s="14"/>
      <c r="Q140" s="32"/>
      <c r="R140" s="22"/>
      <c r="S140" s="46"/>
      <c r="T140" s="22"/>
      <c r="U140" s="22"/>
      <c r="V140" s="22"/>
      <c r="W140" s="22"/>
      <c r="X140" s="22"/>
      <c r="Y140" s="22"/>
      <c r="Z140" s="46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7"/>
      <c r="AS140" s="31"/>
      <c r="AU140" s="14"/>
      <c r="AV140" s="15"/>
      <c r="BI140" s="27"/>
      <c r="BJ140" s="27"/>
    </row>
    <row r="141" spans="1:62" ht="12.75">
      <c r="A141" s="14" t="s">
        <v>130</v>
      </c>
      <c r="B141" s="32">
        <v>3</v>
      </c>
      <c r="C141" s="22">
        <v>12.5</v>
      </c>
      <c r="D141" s="46">
        <v>18.75</v>
      </c>
      <c r="G141" s="23"/>
      <c r="K141" s="46">
        <f t="shared" si="0"/>
        <v>31.25</v>
      </c>
      <c r="M141" s="46"/>
      <c r="N141" s="22"/>
      <c r="O141" s="22"/>
      <c r="P141" s="14"/>
      <c r="Q141" s="32"/>
      <c r="R141" s="22"/>
      <c r="S141" s="46"/>
      <c r="T141" s="22"/>
      <c r="U141" s="22"/>
      <c r="V141" s="22"/>
      <c r="W141" s="22"/>
      <c r="X141" s="22"/>
      <c r="Y141" s="22"/>
      <c r="Z141" s="46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7"/>
      <c r="AS141" s="31"/>
      <c r="AU141" s="14"/>
      <c r="AV141" s="15"/>
      <c r="BI141" s="27"/>
      <c r="BJ141" s="27"/>
    </row>
    <row r="142" spans="1:62" ht="12.75">
      <c r="A142" s="14"/>
      <c r="B142" s="32"/>
      <c r="D142" s="46"/>
      <c r="K142" s="46"/>
      <c r="M142" s="46"/>
      <c r="N142" s="22"/>
      <c r="O142" s="22"/>
      <c r="P142" s="14"/>
      <c r="Q142" s="32"/>
      <c r="R142" s="22"/>
      <c r="S142" s="46"/>
      <c r="T142" s="22"/>
      <c r="U142" s="22"/>
      <c r="V142" s="22"/>
      <c r="W142" s="22"/>
      <c r="X142" s="22"/>
      <c r="Z142" s="46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7"/>
      <c r="AS142" s="31"/>
      <c r="AU142" s="14"/>
      <c r="AV142" s="15"/>
      <c r="BI142" s="27"/>
      <c r="BJ142" s="27"/>
    </row>
    <row r="143" spans="1:62" ht="12.75">
      <c r="A143" s="14"/>
      <c r="B143" s="15"/>
      <c r="D143" s="46"/>
      <c r="K143" s="46"/>
      <c r="M143" s="46"/>
      <c r="N143" s="22"/>
      <c r="O143" s="22"/>
      <c r="P143" s="14"/>
      <c r="Q143" s="15"/>
      <c r="R143" s="22"/>
      <c r="S143" s="46"/>
      <c r="T143" s="22"/>
      <c r="U143" s="22"/>
      <c r="V143" s="22"/>
      <c r="W143" s="22"/>
      <c r="X143" s="22"/>
      <c r="Z143" s="46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7"/>
      <c r="AS143" s="31"/>
      <c r="AU143" s="14"/>
      <c r="AV143" s="15"/>
      <c r="BI143" s="27"/>
      <c r="BJ143" s="27"/>
    </row>
    <row r="144" spans="11:62" ht="12.75">
      <c r="K144" s="46"/>
      <c r="M144" s="46"/>
      <c r="N144" s="22"/>
      <c r="O144" s="22"/>
      <c r="P144" s="9"/>
      <c r="Q144" s="27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7"/>
      <c r="AS144" s="31"/>
      <c r="AU144" s="14"/>
      <c r="AV144" s="15"/>
      <c r="BI144" s="27"/>
      <c r="BJ144" s="27"/>
    </row>
    <row r="145" spans="2:62" ht="12.75">
      <c r="B145" s="9"/>
      <c r="C145" s="9"/>
      <c r="D145" s="9"/>
      <c r="E145" s="9"/>
      <c r="F145" s="9"/>
      <c r="G145" s="9"/>
      <c r="H145" s="9"/>
      <c r="I145" s="9"/>
      <c r="K145" s="9"/>
      <c r="M145" s="46"/>
      <c r="N145" s="22"/>
      <c r="O145" s="22"/>
      <c r="P145" s="14"/>
      <c r="Q145" s="27"/>
      <c r="R145" s="22"/>
      <c r="S145" s="33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7"/>
      <c r="AS145" s="31"/>
      <c r="AU145" s="14"/>
      <c r="AV145" s="15"/>
      <c r="BI145" s="27"/>
      <c r="BJ145" s="27"/>
    </row>
    <row r="146" spans="1:62" ht="12.75">
      <c r="A146" s="14"/>
      <c r="K146" s="46"/>
      <c r="M146" s="46"/>
      <c r="N146" s="22"/>
      <c r="O146" s="22"/>
      <c r="P146" s="14"/>
      <c r="Q146" s="15"/>
      <c r="R146" s="22"/>
      <c r="S146" s="33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7"/>
      <c r="AS146" s="31"/>
      <c r="AU146" s="14"/>
      <c r="AV146" s="15"/>
      <c r="BI146" s="27"/>
      <c r="BJ146" s="27"/>
    </row>
    <row r="147" spans="1:62" ht="12.75">
      <c r="A147" s="14"/>
      <c r="B147" s="15"/>
      <c r="D147" s="46"/>
      <c r="K147" s="46"/>
      <c r="M147" s="46"/>
      <c r="N147" s="22"/>
      <c r="O147" s="22"/>
      <c r="P147" s="14"/>
      <c r="Q147" s="15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7"/>
      <c r="AS147" s="31"/>
      <c r="AU147" s="14"/>
      <c r="AV147" s="15"/>
      <c r="BI147" s="27"/>
      <c r="BJ147" s="27"/>
    </row>
    <row r="148" spans="1:62" ht="12.75">
      <c r="A148" s="14"/>
      <c r="B148" s="15"/>
      <c r="D148" s="49"/>
      <c r="E148" s="34"/>
      <c r="K148" s="46"/>
      <c r="M148" s="46"/>
      <c r="N148" s="22"/>
      <c r="O148" s="22"/>
      <c r="P148" s="14"/>
      <c r="Q148" s="15"/>
      <c r="R148" s="22"/>
      <c r="S148" s="34"/>
      <c r="T148" s="34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7"/>
      <c r="AS148" s="31"/>
      <c r="AU148" s="14"/>
      <c r="AV148" s="15"/>
      <c r="BI148" s="27"/>
      <c r="BJ148" s="27"/>
    </row>
    <row r="149" spans="1:62" ht="12.75">
      <c r="A149" s="14"/>
      <c r="B149" s="15"/>
      <c r="D149" s="49"/>
      <c r="E149" s="34"/>
      <c r="K149" s="46"/>
      <c r="M149" s="46"/>
      <c r="N149" s="22"/>
      <c r="O149" s="22"/>
      <c r="P149" s="14"/>
      <c r="Q149" s="15"/>
      <c r="R149" s="22"/>
      <c r="S149" s="34"/>
      <c r="T149" s="34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3"/>
      <c r="AG149" s="22"/>
      <c r="AH149" s="22"/>
      <c r="AI149" s="22"/>
      <c r="AJ149" s="22"/>
      <c r="AK149" s="22"/>
      <c r="AL149" s="22"/>
      <c r="AM149" s="22"/>
      <c r="AN149" s="22"/>
      <c r="AO149" s="22"/>
      <c r="AP149" s="27"/>
      <c r="AS149" s="31"/>
      <c r="AU149" s="14"/>
      <c r="AV149" s="15"/>
      <c r="BI149" s="27"/>
      <c r="BJ149" s="27"/>
    </row>
    <row r="150" spans="1:62" ht="12.75">
      <c r="A150" s="14"/>
      <c r="B150" s="15"/>
      <c r="D150" s="46"/>
      <c r="K150" s="46"/>
      <c r="M150" s="46"/>
      <c r="N150" s="22"/>
      <c r="O150" s="22"/>
      <c r="P150" s="14"/>
      <c r="Q150" s="15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3"/>
      <c r="AG150" s="22"/>
      <c r="AH150" s="22"/>
      <c r="AI150" s="22"/>
      <c r="AJ150" s="22"/>
      <c r="AK150" s="22"/>
      <c r="AL150" s="22"/>
      <c r="AM150" s="22"/>
      <c r="AN150" s="22"/>
      <c r="AO150" s="22"/>
      <c r="AP150" s="27"/>
      <c r="AS150" s="31"/>
      <c r="AU150" s="14"/>
      <c r="AV150" s="15"/>
      <c r="BI150" s="27"/>
      <c r="BJ150" s="27"/>
    </row>
    <row r="151" spans="1:62" ht="12.75">
      <c r="A151" s="14"/>
      <c r="B151" s="15"/>
      <c r="D151" s="46"/>
      <c r="K151" s="46"/>
      <c r="M151" s="46"/>
      <c r="N151" s="22"/>
      <c r="O151" s="22"/>
      <c r="P151" s="14"/>
      <c r="Q151" s="15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7"/>
      <c r="AS151" s="31"/>
      <c r="AU151" s="14"/>
      <c r="AV151" s="15"/>
      <c r="BI151" s="27"/>
      <c r="BJ151" s="27"/>
    </row>
    <row r="152" spans="1:62" ht="12.75">
      <c r="A152" s="14"/>
      <c r="B152" s="15"/>
      <c r="D152" s="46"/>
      <c r="K152" s="46"/>
      <c r="M152" s="46"/>
      <c r="N152" s="22"/>
      <c r="O152" s="22"/>
      <c r="P152" s="14"/>
      <c r="Q152" s="15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7"/>
      <c r="AS152" s="31"/>
      <c r="AU152" s="14"/>
      <c r="AV152" s="15"/>
      <c r="BI152" s="27"/>
      <c r="BJ152" s="27"/>
    </row>
    <row r="153" spans="1:62" ht="12.75">
      <c r="A153" s="14"/>
      <c r="B153" s="15"/>
      <c r="D153" s="46"/>
      <c r="K153" s="46"/>
      <c r="M153" s="46"/>
      <c r="N153" s="22"/>
      <c r="O153" s="22"/>
      <c r="P153" s="14"/>
      <c r="Q153" s="15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7"/>
      <c r="AS153" s="31"/>
      <c r="AU153" s="14"/>
      <c r="AV153" s="15"/>
      <c r="BI153" s="27"/>
      <c r="BJ153" s="27"/>
    </row>
    <row r="154" spans="1:62" ht="12.75">
      <c r="A154" s="14"/>
      <c r="B154" s="15"/>
      <c r="D154" s="46"/>
      <c r="K154" s="46"/>
      <c r="M154" s="46"/>
      <c r="N154" s="22"/>
      <c r="O154" s="22"/>
      <c r="P154" s="14"/>
      <c r="Q154" s="15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3"/>
      <c r="AG154" s="22"/>
      <c r="AH154" s="22"/>
      <c r="AI154" s="22"/>
      <c r="AJ154" s="22"/>
      <c r="AK154" s="22"/>
      <c r="AL154" s="22"/>
      <c r="AM154" s="22"/>
      <c r="AN154" s="22"/>
      <c r="AO154" s="22"/>
      <c r="AP154" s="27"/>
      <c r="AS154" s="31"/>
      <c r="AU154" s="14"/>
      <c r="AV154" s="15"/>
      <c r="BI154" s="27"/>
      <c r="BJ154" s="27"/>
    </row>
    <row r="155" spans="1:62" ht="12.75">
      <c r="A155" s="14"/>
      <c r="B155" s="15"/>
      <c r="D155" s="46"/>
      <c r="K155" s="46"/>
      <c r="M155" s="46"/>
      <c r="N155" s="22"/>
      <c r="O155" s="22"/>
      <c r="P155" s="14"/>
      <c r="Q155" s="15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3"/>
      <c r="AG155" s="22"/>
      <c r="AH155" s="22"/>
      <c r="AI155" s="22"/>
      <c r="AJ155" s="22"/>
      <c r="AK155" s="22"/>
      <c r="AL155" s="22"/>
      <c r="AM155" s="22"/>
      <c r="AN155" s="22"/>
      <c r="AO155" s="22"/>
      <c r="AP155" s="27"/>
      <c r="AS155" s="31"/>
      <c r="AU155" s="14"/>
      <c r="AV155" s="15"/>
      <c r="BI155" s="27"/>
      <c r="BJ155" s="27"/>
    </row>
    <row r="156" spans="1:62" ht="12.75">
      <c r="A156" s="14"/>
      <c r="B156" s="15"/>
      <c r="D156" s="46"/>
      <c r="K156" s="46"/>
      <c r="M156" s="46"/>
      <c r="N156" s="22"/>
      <c r="O156" s="22"/>
      <c r="P156" s="14"/>
      <c r="Q156" s="15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7"/>
      <c r="AC156" s="22"/>
      <c r="AD156" s="22"/>
      <c r="AE156" s="22"/>
      <c r="AF156" s="23"/>
      <c r="AG156" s="22"/>
      <c r="AH156" s="22"/>
      <c r="AI156" s="22"/>
      <c r="AJ156" s="22"/>
      <c r="AK156" s="22"/>
      <c r="AL156" s="22"/>
      <c r="AM156" s="22"/>
      <c r="AN156" s="22"/>
      <c r="AO156" s="22"/>
      <c r="AP156" s="27"/>
      <c r="AS156" s="31"/>
      <c r="AU156" s="14"/>
      <c r="AV156" s="15"/>
      <c r="BI156" s="27"/>
      <c r="BJ156" s="27"/>
    </row>
    <row r="157" spans="1:62" ht="12.75">
      <c r="A157" s="14"/>
      <c r="B157" s="15"/>
      <c r="D157" s="46"/>
      <c r="K157" s="46"/>
      <c r="M157" s="27"/>
      <c r="N157" s="27"/>
      <c r="O157" s="27"/>
      <c r="P157" s="14"/>
      <c r="Q157" s="15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7"/>
      <c r="AC157" s="27"/>
      <c r="AD157" s="27"/>
      <c r="AE157" s="27"/>
      <c r="AF157" s="27"/>
      <c r="AG157" s="27"/>
      <c r="AH157" s="27"/>
      <c r="AI157" s="27"/>
      <c r="AJ157" s="27"/>
      <c r="AK157" s="22"/>
      <c r="AL157" s="22"/>
      <c r="AM157" s="22"/>
      <c r="AN157" s="22"/>
      <c r="AO157" s="22"/>
      <c r="AP157" s="27"/>
      <c r="AS157" s="31"/>
      <c r="AU157" s="14"/>
      <c r="AV157" s="15"/>
      <c r="BI157" s="27"/>
      <c r="BJ157" s="27"/>
    </row>
    <row r="158" spans="1:62" ht="12.75">
      <c r="A158" s="14"/>
      <c r="B158" s="15"/>
      <c r="D158" s="46"/>
      <c r="K158" s="46"/>
      <c r="M158" s="27"/>
      <c r="N158" s="27"/>
      <c r="O158" s="27"/>
      <c r="P158" s="14"/>
      <c r="Q158" s="15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7"/>
      <c r="AC158" s="27"/>
      <c r="AD158" s="27"/>
      <c r="AE158" s="27"/>
      <c r="AF158" s="27"/>
      <c r="AG158" s="27"/>
      <c r="AH158" s="27"/>
      <c r="AI158" s="27"/>
      <c r="AJ158" s="27"/>
      <c r="AK158" s="22"/>
      <c r="AL158" s="22"/>
      <c r="AM158" s="22"/>
      <c r="AN158" s="22"/>
      <c r="AO158" s="22"/>
      <c r="AP158" s="27"/>
      <c r="AS158" s="31"/>
      <c r="AU158" s="14"/>
      <c r="AV158" s="32"/>
      <c r="BI158" s="27"/>
      <c r="BJ158" s="27"/>
    </row>
    <row r="159" spans="1:62" ht="12.75">
      <c r="A159" s="14"/>
      <c r="B159" s="15"/>
      <c r="D159" s="46"/>
      <c r="K159" s="46"/>
      <c r="M159" s="27"/>
      <c r="N159" s="27"/>
      <c r="O159" s="27"/>
      <c r="P159" s="14"/>
      <c r="Q159" s="15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7"/>
      <c r="AP159" s="27"/>
      <c r="AS159" s="31"/>
      <c r="AU159" s="14"/>
      <c r="AV159" s="32"/>
      <c r="BI159" s="27"/>
      <c r="BJ159" s="27"/>
    </row>
    <row r="160" spans="1:62" ht="12.75">
      <c r="A160" s="14"/>
      <c r="B160" s="15"/>
      <c r="D160" s="46"/>
      <c r="K160" s="46"/>
      <c r="M160" s="27"/>
      <c r="N160" s="27"/>
      <c r="O160" s="27"/>
      <c r="P160" s="14"/>
      <c r="Q160" s="15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7"/>
      <c r="AP160" s="27"/>
      <c r="AS160" s="31"/>
      <c r="BI160" s="27"/>
      <c r="BJ160" s="27"/>
    </row>
    <row r="161" spans="1:45" ht="12.75">
      <c r="A161" s="14"/>
      <c r="B161" s="15"/>
      <c r="D161" s="46"/>
      <c r="K161" s="46"/>
      <c r="M161" s="27"/>
      <c r="N161" s="27"/>
      <c r="O161" s="27"/>
      <c r="P161" s="14"/>
      <c r="Q161" s="15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7"/>
      <c r="AP161" s="27"/>
      <c r="AS161" s="31"/>
    </row>
    <row r="162" spans="1:45" ht="12.75">
      <c r="A162" s="14"/>
      <c r="B162" s="15"/>
      <c r="D162" s="46"/>
      <c r="K162" s="46"/>
      <c r="M162" s="31"/>
      <c r="N162" s="27"/>
      <c r="O162" s="27"/>
      <c r="P162" s="14"/>
      <c r="Q162" s="15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7"/>
      <c r="AP162" s="31"/>
      <c r="AS162" s="31"/>
    </row>
    <row r="163" spans="1:45" ht="12.75">
      <c r="A163" s="14"/>
      <c r="B163" s="15"/>
      <c r="D163" s="46"/>
      <c r="K163" s="46"/>
      <c r="M163" s="31"/>
      <c r="N163" s="27"/>
      <c r="O163" s="27"/>
      <c r="P163" s="14"/>
      <c r="Q163" s="15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31"/>
      <c r="AP163" s="31"/>
      <c r="AS163" s="31"/>
    </row>
    <row r="164" spans="1:45" ht="12.75">
      <c r="A164" s="14"/>
      <c r="B164" s="15"/>
      <c r="D164" s="46"/>
      <c r="K164" s="46"/>
      <c r="M164" s="31"/>
      <c r="N164" s="31"/>
      <c r="O164" s="31"/>
      <c r="P164" s="14"/>
      <c r="Q164" s="15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31"/>
      <c r="AR164" s="31"/>
      <c r="AS164" s="31"/>
    </row>
    <row r="165" spans="1:45" ht="12.75">
      <c r="A165" s="14"/>
      <c r="B165" s="15"/>
      <c r="D165" s="46"/>
      <c r="K165" s="46"/>
      <c r="M165" s="31"/>
      <c r="N165" s="31"/>
      <c r="O165" s="31"/>
      <c r="P165" s="9"/>
      <c r="Q165" s="27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31"/>
      <c r="AR165" s="31"/>
      <c r="AS165" s="31"/>
    </row>
    <row r="166" spans="11:42" ht="12.75">
      <c r="K166" s="46"/>
      <c r="M166" s="31"/>
      <c r="N166" s="31"/>
      <c r="O166" s="31"/>
      <c r="P166" s="9"/>
      <c r="Q166" s="27"/>
      <c r="R166" s="22"/>
      <c r="S166" s="33"/>
      <c r="T166" s="22"/>
      <c r="U166" s="22"/>
      <c r="V166" s="22"/>
      <c r="W166" s="22"/>
      <c r="X166" s="22"/>
      <c r="Y166" s="22"/>
      <c r="Z166" s="22"/>
      <c r="AA166" s="22"/>
      <c r="AB166" s="31"/>
      <c r="AP166" s="31"/>
    </row>
    <row r="167" spans="11:28" ht="12.75">
      <c r="K167" s="46"/>
      <c r="M167" s="31"/>
      <c r="N167" s="31"/>
      <c r="O167" s="31"/>
      <c r="P167" s="9"/>
      <c r="Q167" s="27"/>
      <c r="R167" s="22"/>
      <c r="S167" s="33"/>
      <c r="T167" s="22"/>
      <c r="U167" s="22"/>
      <c r="V167" s="22"/>
      <c r="W167" s="22"/>
      <c r="X167" s="22"/>
      <c r="Y167" s="22"/>
      <c r="Z167" s="22"/>
      <c r="AA167" s="22"/>
      <c r="AB167" s="31"/>
    </row>
    <row r="168" spans="11:45" ht="12.75">
      <c r="K168" s="46"/>
      <c r="M168" s="31"/>
      <c r="N168" s="31"/>
      <c r="O168" s="31"/>
      <c r="P168" s="9"/>
      <c r="Q168" s="27"/>
      <c r="R168" s="22"/>
      <c r="S168" s="33"/>
      <c r="T168" s="22"/>
      <c r="U168" s="22"/>
      <c r="V168" s="22"/>
      <c r="W168" s="22"/>
      <c r="X168" s="22"/>
      <c r="Y168" s="22"/>
      <c r="Z168" s="22"/>
      <c r="AA168" s="22"/>
      <c r="AB168" s="31"/>
      <c r="AR168" s="31"/>
      <c r="AS168" s="31"/>
    </row>
    <row r="169" spans="11:28" ht="12.75">
      <c r="K169" s="46"/>
      <c r="M169" s="31"/>
      <c r="N169" s="31"/>
      <c r="O169" s="31"/>
      <c r="P169" s="9"/>
      <c r="Q169" s="27"/>
      <c r="R169" s="22"/>
      <c r="S169" s="33"/>
      <c r="T169" s="22"/>
      <c r="U169" s="22"/>
      <c r="V169" s="22"/>
      <c r="W169" s="22"/>
      <c r="X169" s="22"/>
      <c r="Y169" s="22"/>
      <c r="Z169" s="22"/>
      <c r="AA169" s="22"/>
      <c r="AB169" s="31"/>
    </row>
    <row r="170" spans="11:28" ht="12.75">
      <c r="K170" s="46"/>
      <c r="M170" s="31"/>
      <c r="N170" s="31"/>
      <c r="O170" s="31"/>
      <c r="P170" s="9"/>
      <c r="Q170" s="27"/>
      <c r="R170" s="22"/>
      <c r="S170" s="33"/>
      <c r="T170" s="22"/>
      <c r="U170" s="22"/>
      <c r="V170" s="22"/>
      <c r="W170" s="22"/>
      <c r="X170" s="22"/>
      <c r="Y170" s="22"/>
      <c r="Z170" s="22"/>
      <c r="AA170" s="22"/>
      <c r="AB170" s="31"/>
    </row>
    <row r="171" spans="11:28" ht="12.75">
      <c r="K171" s="46"/>
      <c r="M171" s="31"/>
      <c r="N171" s="31"/>
      <c r="O171" s="31"/>
      <c r="P171" s="9"/>
      <c r="Q171" s="27"/>
      <c r="R171" s="22"/>
      <c r="S171" s="33"/>
      <c r="T171" s="22"/>
      <c r="U171" s="22"/>
      <c r="V171" s="22"/>
      <c r="W171" s="22"/>
      <c r="X171" s="22"/>
      <c r="Y171" s="22"/>
      <c r="Z171" s="22"/>
      <c r="AA171" s="22"/>
      <c r="AB171" s="31"/>
    </row>
    <row r="172" spans="11:28" ht="12.75">
      <c r="K172" s="46"/>
      <c r="M172" s="31"/>
      <c r="N172" s="31"/>
      <c r="O172" s="31"/>
      <c r="P172" s="9"/>
      <c r="Q172" s="27"/>
      <c r="R172" s="22"/>
      <c r="S172" s="33"/>
      <c r="T172" s="22"/>
      <c r="U172" s="22"/>
      <c r="V172" s="22"/>
      <c r="W172" s="22"/>
      <c r="X172" s="22"/>
      <c r="Y172" s="22"/>
      <c r="Z172" s="22"/>
      <c r="AA172" s="22"/>
      <c r="AB172" s="31"/>
    </row>
    <row r="173" spans="11:28" ht="12.75">
      <c r="K173" s="46"/>
      <c r="M173" s="31"/>
      <c r="N173" s="31"/>
      <c r="O173" s="31"/>
      <c r="P173" s="9"/>
      <c r="Q173" s="27"/>
      <c r="R173" s="22"/>
      <c r="S173" s="33"/>
      <c r="T173" s="22"/>
      <c r="U173" s="22"/>
      <c r="V173" s="22"/>
      <c r="W173" s="22"/>
      <c r="X173" s="22"/>
      <c r="Y173" s="22"/>
      <c r="Z173" s="22"/>
      <c r="AA173" s="22"/>
      <c r="AB173" s="31"/>
    </row>
    <row r="174" spans="11:28" ht="12.75">
      <c r="K174" s="46"/>
      <c r="M174" s="31"/>
      <c r="N174" s="31"/>
      <c r="O174" s="31"/>
      <c r="P174" s="9"/>
      <c r="Q174" s="27"/>
      <c r="R174" s="22"/>
      <c r="S174" s="33"/>
      <c r="T174" s="22"/>
      <c r="U174" s="22"/>
      <c r="V174" s="22"/>
      <c r="W174" s="22"/>
      <c r="X174" s="22"/>
      <c r="Y174" s="22"/>
      <c r="Z174" s="22"/>
      <c r="AA174" s="22"/>
      <c r="AB174" s="31"/>
    </row>
    <row r="175" spans="11:28" ht="12.75">
      <c r="K175" s="46"/>
      <c r="M175" s="31"/>
      <c r="N175" s="31"/>
      <c r="O175" s="31"/>
      <c r="P175" s="9"/>
      <c r="Q175" s="27"/>
      <c r="R175" s="22"/>
      <c r="S175" s="33"/>
      <c r="T175" s="22"/>
      <c r="U175" s="22"/>
      <c r="V175" s="22"/>
      <c r="W175" s="22"/>
      <c r="X175" s="22"/>
      <c r="Y175" s="22"/>
      <c r="Z175" s="22"/>
      <c r="AA175" s="22"/>
      <c r="AB175" s="31"/>
    </row>
    <row r="176" spans="11:28" ht="12.75">
      <c r="K176" s="46"/>
      <c r="M176" s="31"/>
      <c r="N176" s="31"/>
      <c r="O176" s="31"/>
      <c r="P176" s="9"/>
      <c r="Q176" s="27"/>
      <c r="R176" s="22"/>
      <c r="S176" s="33"/>
      <c r="T176" s="22"/>
      <c r="U176" s="22"/>
      <c r="V176" s="22"/>
      <c r="W176" s="22"/>
      <c r="X176" s="22"/>
      <c r="Y176" s="22"/>
      <c r="Z176" s="22"/>
      <c r="AA176" s="22"/>
      <c r="AB176" s="31"/>
    </row>
    <row r="177" spans="11:28" ht="12.75">
      <c r="K177" s="46"/>
      <c r="M177" s="31"/>
      <c r="N177" s="31"/>
      <c r="O177" s="31"/>
      <c r="P177" s="9"/>
      <c r="Q177" s="27"/>
      <c r="R177" s="22"/>
      <c r="S177" s="33"/>
      <c r="T177" s="22"/>
      <c r="U177" s="22"/>
      <c r="V177" s="22"/>
      <c r="W177" s="22"/>
      <c r="X177" s="22"/>
      <c r="Y177" s="22"/>
      <c r="Z177" s="22"/>
      <c r="AA177" s="22"/>
      <c r="AB177" s="31"/>
    </row>
    <row r="178" spans="14:28" ht="12.75">
      <c r="N178" s="31"/>
      <c r="O178" s="31"/>
      <c r="P178" s="9"/>
      <c r="Q178" s="27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31"/>
    </row>
    <row r="179" spans="14:28" ht="12.75">
      <c r="N179" s="31"/>
      <c r="O179" s="31"/>
      <c r="P179" s="9"/>
      <c r="Q179" s="27"/>
      <c r="R179" s="33"/>
      <c r="S179" s="33"/>
      <c r="T179" s="22"/>
      <c r="U179" s="22"/>
      <c r="V179" s="22"/>
      <c r="W179" s="22"/>
      <c r="X179" s="22"/>
      <c r="Y179" s="22"/>
      <c r="Z179" s="22"/>
      <c r="AA179" s="22"/>
      <c r="AB179" s="11"/>
    </row>
    <row r="180" spans="16:28" ht="12.75">
      <c r="P180" s="9"/>
      <c r="Q180" s="27"/>
      <c r="R180" s="33"/>
      <c r="S180" s="33"/>
      <c r="T180" s="22"/>
      <c r="U180" s="22"/>
      <c r="V180" s="22"/>
      <c r="W180" s="22"/>
      <c r="X180" s="22"/>
      <c r="Y180" s="22"/>
      <c r="Z180" s="22"/>
      <c r="AA180" s="22"/>
      <c r="AB180" s="11"/>
    </row>
    <row r="181" spans="16:28" ht="12.75">
      <c r="P181" s="9"/>
      <c r="Q181" s="27"/>
      <c r="R181" s="33"/>
      <c r="S181" s="33"/>
      <c r="T181" s="22"/>
      <c r="U181" s="22"/>
      <c r="V181" s="22"/>
      <c r="W181" s="22"/>
      <c r="X181" s="22"/>
      <c r="Y181" s="22"/>
      <c r="Z181" s="22"/>
      <c r="AA181" s="22"/>
      <c r="AB181" s="11"/>
    </row>
    <row r="182" spans="16:28" ht="12.75">
      <c r="P182" s="9"/>
      <c r="Q182" s="27"/>
      <c r="R182" s="33"/>
      <c r="S182" s="33"/>
      <c r="T182" s="22"/>
      <c r="U182" s="22"/>
      <c r="V182" s="22"/>
      <c r="W182" s="22"/>
      <c r="X182" s="22"/>
      <c r="Y182" s="22"/>
      <c r="Z182" s="22"/>
      <c r="AA182" s="22"/>
      <c r="AB182" s="11"/>
    </row>
    <row r="183" spans="16:28" ht="12.75">
      <c r="P183" s="9"/>
      <c r="Q183" s="27"/>
      <c r="R183" s="33"/>
      <c r="S183" s="33"/>
      <c r="T183" s="22"/>
      <c r="U183" s="22"/>
      <c r="V183" s="22"/>
      <c r="W183" s="22"/>
      <c r="X183" s="22"/>
      <c r="Y183" s="22"/>
      <c r="Z183" s="22"/>
      <c r="AA183" s="22"/>
      <c r="AB183" s="11"/>
    </row>
    <row r="184" spans="16:28" ht="12.75">
      <c r="P184" s="9"/>
      <c r="Q184" s="27"/>
      <c r="R184" s="33"/>
      <c r="S184" s="33"/>
      <c r="T184" s="22"/>
      <c r="U184" s="22"/>
      <c r="V184" s="22"/>
      <c r="W184" s="22"/>
      <c r="X184" s="22"/>
      <c r="Y184" s="22"/>
      <c r="Z184" s="22"/>
      <c r="AA184" s="22"/>
      <c r="AB184" s="11"/>
    </row>
    <row r="185" spans="16:28" ht="12.75">
      <c r="P185" s="9"/>
      <c r="Q185" s="27"/>
      <c r="R185" s="33"/>
      <c r="S185" s="33"/>
      <c r="T185" s="22"/>
      <c r="U185" s="22"/>
      <c r="V185" s="22"/>
      <c r="W185" s="22"/>
      <c r="X185" s="22"/>
      <c r="Y185" s="22"/>
      <c r="Z185" s="22"/>
      <c r="AA185" s="22"/>
      <c r="AB185" s="11"/>
    </row>
    <row r="186" spans="16:28" ht="12.75">
      <c r="P186" s="9"/>
      <c r="Q186" s="27"/>
      <c r="R186" s="33"/>
      <c r="S186" s="33"/>
      <c r="T186" s="22"/>
      <c r="U186" s="22"/>
      <c r="V186" s="22"/>
      <c r="W186" s="22"/>
      <c r="X186" s="22"/>
      <c r="Y186" s="22"/>
      <c r="Z186" s="22"/>
      <c r="AA186" s="22"/>
      <c r="AB186" s="11"/>
    </row>
    <row r="187" spans="16:28" ht="12.75">
      <c r="P187" s="9"/>
      <c r="Q187" s="27"/>
      <c r="R187" s="33"/>
      <c r="S187" s="33"/>
      <c r="T187" s="22"/>
      <c r="U187" s="22"/>
      <c r="V187" s="22"/>
      <c r="W187" s="22"/>
      <c r="X187" s="22"/>
      <c r="Y187" s="22"/>
      <c r="Z187" s="22"/>
      <c r="AA187" s="22"/>
      <c r="AB187" s="11"/>
    </row>
  </sheetData>
  <sheetProtection/>
  <printOptions/>
  <pageMargins left="0.75" right="0.75" top="1" bottom="1" header="0.5" footer="0.5"/>
  <pageSetup fitToHeight="0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0"/>
  <sheetViews>
    <sheetView zoomScalePageLayoutView="0" workbookViewId="0" topLeftCell="A2">
      <pane ySplit="765" topLeftCell="A130" activePane="bottomLeft" state="split"/>
      <selection pane="topLeft" activeCell="B3" sqref="B3:H3"/>
      <selection pane="bottomLeft" activeCell="J166" sqref="J166"/>
    </sheetView>
  </sheetViews>
  <sheetFormatPr defaultColWidth="9.140625" defaultRowHeight="12.75"/>
  <cols>
    <col min="1" max="1" width="21.421875" style="0" bestFit="1" customWidth="1"/>
    <col min="2" max="5" width="7.8515625" style="2" customWidth="1"/>
    <col min="6" max="6" width="6.7109375" style="2" customWidth="1"/>
    <col min="7" max="8" width="6.00390625" style="2" customWidth="1"/>
    <col min="9" max="9" width="5.00390625" style="2" customWidth="1"/>
  </cols>
  <sheetData>
    <row r="1" ht="12.75">
      <c r="A1" t="s">
        <v>136</v>
      </c>
    </row>
    <row r="3" spans="1:13" ht="12.75">
      <c r="A3" s="6" t="s">
        <v>24</v>
      </c>
      <c r="B3" s="7" t="s">
        <v>25</v>
      </c>
      <c r="C3" s="7" t="s">
        <v>26</v>
      </c>
      <c r="D3" s="7" t="s">
        <v>110</v>
      </c>
      <c r="E3" s="7" t="s">
        <v>118</v>
      </c>
      <c r="F3" s="7" t="s">
        <v>141</v>
      </c>
      <c r="G3" s="7" t="s">
        <v>27</v>
      </c>
      <c r="H3" s="7" t="s">
        <v>28</v>
      </c>
      <c r="L3" s="16"/>
      <c r="M3" s="10"/>
    </row>
    <row r="4" spans="1:13" ht="12.75">
      <c r="A4" s="6"/>
      <c r="B4" s="7"/>
      <c r="C4" s="7"/>
      <c r="D4" s="7"/>
      <c r="E4" s="7"/>
      <c r="G4" s="7"/>
      <c r="H4" s="7"/>
      <c r="L4" s="16"/>
      <c r="M4" s="10"/>
    </row>
    <row r="5" spans="1:13" ht="12.75">
      <c r="A5" s="6"/>
      <c r="B5" s="7"/>
      <c r="C5" s="7"/>
      <c r="D5" s="7"/>
      <c r="E5" s="7"/>
      <c r="G5" s="7"/>
      <c r="H5" s="7"/>
      <c r="L5" s="16"/>
      <c r="M5" s="10"/>
    </row>
    <row r="6" spans="1:2" ht="12.75">
      <c r="A6" s="16" t="s">
        <v>137</v>
      </c>
      <c r="B6" s="10"/>
    </row>
    <row r="7" spans="1:2" ht="12.75">
      <c r="A7" s="9"/>
      <c r="B7" s="27"/>
    </row>
    <row r="8" spans="1:8" ht="12.75">
      <c r="A8" s="14" t="s">
        <v>84</v>
      </c>
      <c r="B8" s="15">
        <v>5</v>
      </c>
      <c r="C8" s="2">
        <v>5</v>
      </c>
      <c r="D8" s="2">
        <v>3.75</v>
      </c>
      <c r="E8" s="2">
        <v>3.75</v>
      </c>
      <c r="F8" s="2">
        <v>3.75</v>
      </c>
      <c r="G8" s="2">
        <v>0</v>
      </c>
      <c r="H8" s="2">
        <f aca="true" t="shared" si="0" ref="H8:H31">SUM(C8:G8)</f>
        <v>16.25</v>
      </c>
    </row>
    <row r="9" spans="1:8" ht="12.75">
      <c r="A9" s="14" t="s">
        <v>98</v>
      </c>
      <c r="B9" s="15">
        <v>5</v>
      </c>
      <c r="C9" s="2">
        <v>5</v>
      </c>
      <c r="D9" s="2">
        <v>3.75</v>
      </c>
      <c r="E9" s="2">
        <v>3.75</v>
      </c>
      <c r="F9" s="2">
        <v>3.75</v>
      </c>
      <c r="G9" s="2">
        <v>0</v>
      </c>
      <c r="H9" s="2">
        <f t="shared" si="0"/>
        <v>16.25</v>
      </c>
    </row>
    <row r="10" spans="1:8" ht="12.75">
      <c r="A10" s="14" t="s">
        <v>140</v>
      </c>
      <c r="B10" s="15">
        <v>2</v>
      </c>
      <c r="C10" s="2">
        <v>5</v>
      </c>
      <c r="D10" s="2">
        <v>0</v>
      </c>
      <c r="E10" s="2">
        <v>3.75</v>
      </c>
      <c r="F10" s="2">
        <v>3.75</v>
      </c>
      <c r="G10" s="2">
        <v>0</v>
      </c>
      <c r="H10" s="2">
        <f t="shared" si="0"/>
        <v>12.5</v>
      </c>
    </row>
    <row r="11" spans="1:8" ht="12.75">
      <c r="A11" s="14" t="s">
        <v>103</v>
      </c>
      <c r="B11" s="15">
        <v>5</v>
      </c>
      <c r="C11" s="2">
        <v>5</v>
      </c>
      <c r="D11" s="2">
        <v>3.75</v>
      </c>
      <c r="E11" s="2">
        <v>3.75</v>
      </c>
      <c r="F11" s="2">
        <v>3.75</v>
      </c>
      <c r="G11" s="2">
        <v>0</v>
      </c>
      <c r="H11" s="2">
        <f t="shared" si="0"/>
        <v>16.25</v>
      </c>
    </row>
    <row r="12" spans="1:8" ht="12.75">
      <c r="A12" s="14" t="s">
        <v>81</v>
      </c>
      <c r="B12" s="15">
        <v>2</v>
      </c>
      <c r="C12" s="2">
        <v>5</v>
      </c>
      <c r="D12" s="2">
        <v>3.75</v>
      </c>
      <c r="E12" s="2">
        <v>3.75</v>
      </c>
      <c r="F12" s="2">
        <v>3.75</v>
      </c>
      <c r="G12" s="2">
        <v>0</v>
      </c>
      <c r="H12" s="2">
        <f t="shared" si="0"/>
        <v>16.25</v>
      </c>
    </row>
    <row r="13" spans="1:8" ht="12.75">
      <c r="A13" s="14" t="s">
        <v>2</v>
      </c>
      <c r="B13" s="15">
        <v>5</v>
      </c>
      <c r="C13" s="2">
        <v>5</v>
      </c>
      <c r="D13" s="2">
        <v>3.75</v>
      </c>
      <c r="E13" s="2">
        <v>3.75</v>
      </c>
      <c r="F13" s="2">
        <v>3.75</v>
      </c>
      <c r="G13" s="2">
        <v>0</v>
      </c>
      <c r="H13" s="2">
        <f t="shared" si="0"/>
        <v>16.25</v>
      </c>
    </row>
    <row r="14" spans="1:8" ht="12.75">
      <c r="A14" s="14" t="s">
        <v>39</v>
      </c>
      <c r="B14" s="15">
        <v>5</v>
      </c>
      <c r="C14" s="2">
        <v>5</v>
      </c>
      <c r="D14" s="2">
        <v>3.75</v>
      </c>
      <c r="E14" s="2">
        <v>3.75</v>
      </c>
      <c r="F14" s="2">
        <v>3.75</v>
      </c>
      <c r="G14" s="2">
        <v>0</v>
      </c>
      <c r="H14" s="2">
        <f t="shared" si="0"/>
        <v>16.25</v>
      </c>
    </row>
    <row r="15" spans="1:8" ht="12.75">
      <c r="A15" s="14" t="s">
        <v>122</v>
      </c>
      <c r="B15" s="15">
        <v>3</v>
      </c>
      <c r="C15" s="2">
        <v>5</v>
      </c>
      <c r="D15" s="2">
        <v>3.75</v>
      </c>
      <c r="E15" s="2">
        <v>3.75</v>
      </c>
      <c r="F15" s="2">
        <v>3.75</v>
      </c>
      <c r="G15" s="2">
        <v>0</v>
      </c>
      <c r="H15" s="2">
        <f t="shared" si="0"/>
        <v>16.25</v>
      </c>
    </row>
    <row r="16" spans="1:8" ht="12.75">
      <c r="A16" s="14" t="s">
        <v>63</v>
      </c>
      <c r="B16" s="15">
        <v>5</v>
      </c>
      <c r="C16" s="2">
        <v>5</v>
      </c>
      <c r="D16" s="2">
        <v>3.75</v>
      </c>
      <c r="E16" s="2">
        <v>3.75</v>
      </c>
      <c r="F16" s="2">
        <v>3.75</v>
      </c>
      <c r="G16" s="2">
        <v>0</v>
      </c>
      <c r="H16" s="2">
        <f t="shared" si="0"/>
        <v>16.25</v>
      </c>
    </row>
    <row r="17" spans="1:8" ht="12.75">
      <c r="A17" s="14" t="s">
        <v>108</v>
      </c>
      <c r="B17" s="15">
        <v>3</v>
      </c>
      <c r="C17" s="2">
        <v>5</v>
      </c>
      <c r="D17" s="2">
        <v>3.75</v>
      </c>
      <c r="E17" s="2">
        <v>3.75</v>
      </c>
      <c r="F17" s="2">
        <v>3.75</v>
      </c>
      <c r="G17" s="2">
        <v>0</v>
      </c>
      <c r="H17" s="2">
        <f t="shared" si="0"/>
        <v>16.25</v>
      </c>
    </row>
    <row r="18" spans="1:8" ht="12.75">
      <c r="A18" s="14" t="s">
        <v>60</v>
      </c>
      <c r="B18" s="15">
        <v>1</v>
      </c>
      <c r="C18" s="2">
        <v>5</v>
      </c>
      <c r="D18" s="2">
        <v>3.75</v>
      </c>
      <c r="E18" s="2">
        <v>3.75</v>
      </c>
      <c r="F18" s="2">
        <v>3.75</v>
      </c>
      <c r="G18" s="2">
        <v>0</v>
      </c>
      <c r="H18" s="2">
        <f t="shared" si="0"/>
        <v>16.25</v>
      </c>
    </row>
    <row r="19" spans="1:8" ht="12.75">
      <c r="A19" s="14" t="s">
        <v>123</v>
      </c>
      <c r="B19" s="15">
        <v>2</v>
      </c>
      <c r="C19" s="2">
        <v>5</v>
      </c>
      <c r="D19" s="2">
        <v>3.75</v>
      </c>
      <c r="E19" s="2">
        <v>3.75</v>
      </c>
      <c r="F19" s="2">
        <v>3.75</v>
      </c>
      <c r="G19" s="2">
        <v>0</v>
      </c>
      <c r="H19" s="2">
        <f t="shared" si="0"/>
        <v>16.25</v>
      </c>
    </row>
    <row r="20" spans="1:9" ht="12.75">
      <c r="A20" s="14" t="s">
        <v>132</v>
      </c>
      <c r="B20" s="15">
        <v>5</v>
      </c>
      <c r="C20" s="2">
        <v>5</v>
      </c>
      <c r="D20" s="2">
        <v>3.75</v>
      </c>
      <c r="E20" s="2">
        <v>0</v>
      </c>
      <c r="F20" s="2">
        <v>0</v>
      </c>
      <c r="G20" s="2">
        <v>0</v>
      </c>
      <c r="H20" s="2">
        <f t="shared" si="0"/>
        <v>8.75</v>
      </c>
      <c r="I20" s="17"/>
    </row>
    <row r="21" spans="1:9" ht="12.75">
      <c r="A21" s="14" t="s">
        <v>138</v>
      </c>
      <c r="B21" s="15">
        <v>1</v>
      </c>
      <c r="C21" s="2">
        <v>5</v>
      </c>
      <c r="D21" s="2">
        <v>3.75</v>
      </c>
      <c r="E21" s="2">
        <v>3.75</v>
      </c>
      <c r="F21" s="2">
        <v>3.75</v>
      </c>
      <c r="G21" s="2">
        <v>0</v>
      </c>
      <c r="H21" s="2">
        <f t="shared" si="0"/>
        <v>16.25</v>
      </c>
      <c r="I21" s="17"/>
    </row>
    <row r="22" spans="1:8" ht="12.75">
      <c r="A22" s="14" t="s">
        <v>95</v>
      </c>
      <c r="B22" s="15">
        <v>5</v>
      </c>
      <c r="C22" s="2">
        <v>5</v>
      </c>
      <c r="D22" s="2">
        <v>3.75</v>
      </c>
      <c r="E22" s="2">
        <v>3.75</v>
      </c>
      <c r="F22" s="2">
        <v>3.75</v>
      </c>
      <c r="G22" s="2">
        <v>0</v>
      </c>
      <c r="H22" s="2">
        <f t="shared" si="0"/>
        <v>16.25</v>
      </c>
    </row>
    <row r="23" spans="1:8" ht="12.75">
      <c r="A23" s="14" t="s">
        <v>117</v>
      </c>
      <c r="B23" s="15">
        <v>5</v>
      </c>
      <c r="C23" s="2">
        <v>5</v>
      </c>
      <c r="D23" s="2">
        <v>3.75</v>
      </c>
      <c r="E23" s="2">
        <v>3.75</v>
      </c>
      <c r="F23" s="2">
        <v>3.75</v>
      </c>
      <c r="G23" s="2">
        <v>0</v>
      </c>
      <c r="H23" s="2">
        <f t="shared" si="0"/>
        <v>16.25</v>
      </c>
    </row>
    <row r="24" spans="1:8" ht="12.75">
      <c r="A24" s="14" t="s">
        <v>139</v>
      </c>
      <c r="B24" s="15">
        <v>5</v>
      </c>
      <c r="C24" s="2">
        <v>5</v>
      </c>
      <c r="D24" s="2">
        <v>3.75</v>
      </c>
      <c r="E24" s="2">
        <v>3.75</v>
      </c>
      <c r="F24" s="2">
        <v>3.75</v>
      </c>
      <c r="G24" s="2">
        <v>0</v>
      </c>
      <c r="H24" s="2">
        <f t="shared" si="0"/>
        <v>16.25</v>
      </c>
    </row>
    <row r="25" spans="1:8" ht="12.75">
      <c r="A25" s="14" t="s">
        <v>5</v>
      </c>
      <c r="B25" s="15">
        <v>3</v>
      </c>
      <c r="C25" s="2">
        <v>5</v>
      </c>
      <c r="D25" s="2">
        <v>3.75</v>
      </c>
      <c r="E25" s="2">
        <v>3.75</v>
      </c>
      <c r="F25" s="2">
        <v>3.75</v>
      </c>
      <c r="G25" s="2">
        <v>0</v>
      </c>
      <c r="H25" s="2">
        <f t="shared" si="0"/>
        <v>16.25</v>
      </c>
    </row>
    <row r="26" spans="1:8" ht="12.75">
      <c r="A26" s="14" t="s">
        <v>6</v>
      </c>
      <c r="B26" s="15">
        <v>2</v>
      </c>
      <c r="C26" s="2">
        <v>5</v>
      </c>
      <c r="D26" s="2">
        <v>3.75</v>
      </c>
      <c r="E26" s="2">
        <v>3.75</v>
      </c>
      <c r="F26" s="2">
        <v>3.75</v>
      </c>
      <c r="G26" s="2">
        <v>0</v>
      </c>
      <c r="H26" s="2">
        <f t="shared" si="0"/>
        <v>16.25</v>
      </c>
    </row>
    <row r="27" spans="1:8" ht="12.75">
      <c r="A27" s="14" t="s">
        <v>53</v>
      </c>
      <c r="B27" s="15">
        <v>4</v>
      </c>
      <c r="C27" s="2">
        <v>5</v>
      </c>
      <c r="D27" s="2">
        <v>3.75</v>
      </c>
      <c r="E27" s="2">
        <v>3.75</v>
      </c>
      <c r="F27" s="2">
        <v>3.75</v>
      </c>
      <c r="G27" s="2">
        <v>0</v>
      </c>
      <c r="H27" s="2">
        <f t="shared" si="0"/>
        <v>16.25</v>
      </c>
    </row>
    <row r="28" spans="1:8" ht="12.75">
      <c r="A28" s="14" t="s">
        <v>111</v>
      </c>
      <c r="B28" s="15">
        <v>3</v>
      </c>
      <c r="C28" s="2">
        <v>5</v>
      </c>
      <c r="D28" s="2">
        <v>3.75</v>
      </c>
      <c r="E28" s="2">
        <v>3.75</v>
      </c>
      <c r="F28" s="2">
        <v>3.75</v>
      </c>
      <c r="G28" s="2">
        <v>0</v>
      </c>
      <c r="H28" s="2">
        <f t="shared" si="0"/>
        <v>16.25</v>
      </c>
    </row>
    <row r="29" spans="1:8" ht="12.75">
      <c r="A29" s="14" t="s">
        <v>116</v>
      </c>
      <c r="B29" s="15">
        <v>5</v>
      </c>
      <c r="C29" s="2">
        <v>5</v>
      </c>
      <c r="D29" s="2">
        <v>3.75</v>
      </c>
      <c r="E29" s="2">
        <v>3.75</v>
      </c>
      <c r="F29" s="2">
        <v>3.75</v>
      </c>
      <c r="G29" s="2">
        <v>0</v>
      </c>
      <c r="H29" s="2">
        <f t="shared" si="0"/>
        <v>16.25</v>
      </c>
    </row>
    <row r="30" spans="1:8" ht="12.75">
      <c r="A30" s="14" t="s">
        <v>62</v>
      </c>
      <c r="B30" s="15">
        <v>4</v>
      </c>
      <c r="C30" s="2">
        <v>5</v>
      </c>
      <c r="D30" s="2">
        <v>3.75</v>
      </c>
      <c r="E30" s="2">
        <v>3.75</v>
      </c>
      <c r="F30" s="2">
        <v>3.75</v>
      </c>
      <c r="G30" s="2">
        <v>0</v>
      </c>
      <c r="H30" s="2">
        <f t="shared" si="0"/>
        <v>16.25</v>
      </c>
    </row>
    <row r="31" spans="1:8" ht="12.75">
      <c r="A31" s="14" t="s">
        <v>130</v>
      </c>
      <c r="B31" s="32">
        <v>3</v>
      </c>
      <c r="C31" s="2">
        <v>5</v>
      </c>
      <c r="D31" s="2">
        <v>3.75</v>
      </c>
      <c r="E31" s="2">
        <v>3.75</v>
      </c>
      <c r="F31" s="2">
        <v>3.75</v>
      </c>
      <c r="G31" s="2">
        <v>0</v>
      </c>
      <c r="H31" s="2">
        <f t="shared" si="0"/>
        <v>16.25</v>
      </c>
    </row>
    <row r="35" spans="1:2" ht="12.75">
      <c r="A35" s="16" t="s">
        <v>128</v>
      </c>
      <c r="B35" s="15"/>
    </row>
    <row r="36" spans="1:7" ht="12.75">
      <c r="A36" s="6" t="s">
        <v>24</v>
      </c>
      <c r="B36" s="7" t="s">
        <v>25</v>
      </c>
      <c r="C36" s="7" t="s">
        <v>26</v>
      </c>
      <c r="D36" s="7" t="s">
        <v>118</v>
      </c>
      <c r="E36" s="7" t="s">
        <v>142</v>
      </c>
      <c r="F36" s="7" t="s">
        <v>143</v>
      </c>
      <c r="G36" s="7" t="s">
        <v>28</v>
      </c>
    </row>
    <row r="38" spans="1:14" ht="12.75">
      <c r="A38" s="14" t="s">
        <v>84</v>
      </c>
      <c r="B38" s="15">
        <v>5</v>
      </c>
      <c r="C38" s="2">
        <v>0</v>
      </c>
      <c r="D38" s="11">
        <v>3.75</v>
      </c>
      <c r="E38" s="11">
        <v>0</v>
      </c>
      <c r="F38" s="11">
        <v>0</v>
      </c>
      <c r="G38" s="2">
        <f>SUM(C38:F38)</f>
        <v>3.75</v>
      </c>
      <c r="M38" s="9"/>
      <c r="N38" s="27"/>
    </row>
    <row r="39" spans="1:14" ht="12.75">
      <c r="A39" s="14" t="s">
        <v>140</v>
      </c>
      <c r="B39" s="15">
        <v>2</v>
      </c>
      <c r="C39" s="2">
        <v>0</v>
      </c>
      <c r="D39" s="11">
        <v>3.75</v>
      </c>
      <c r="E39" s="11">
        <v>0</v>
      </c>
      <c r="F39" s="11">
        <v>0</v>
      </c>
      <c r="G39" s="2">
        <f aca="true" t="shared" si="1" ref="G39:G57">SUM(C39:F39)</f>
        <v>3.75</v>
      </c>
      <c r="M39" s="14"/>
      <c r="N39" s="15"/>
    </row>
    <row r="40" spans="1:14" ht="12.75">
      <c r="A40" s="14" t="s">
        <v>106</v>
      </c>
      <c r="B40" s="15">
        <v>3</v>
      </c>
      <c r="C40" s="11">
        <v>5</v>
      </c>
      <c r="D40" s="11">
        <v>3.75</v>
      </c>
      <c r="E40" s="2">
        <v>0</v>
      </c>
      <c r="F40" s="2">
        <v>7</v>
      </c>
      <c r="G40" s="2">
        <f t="shared" si="1"/>
        <v>15.75</v>
      </c>
      <c r="M40" s="14"/>
      <c r="N40" s="15"/>
    </row>
    <row r="41" spans="1:14" ht="12.75">
      <c r="A41" s="14" t="s">
        <v>103</v>
      </c>
      <c r="B41" s="15">
        <v>5</v>
      </c>
      <c r="C41" s="11">
        <v>0</v>
      </c>
      <c r="D41" s="11">
        <v>3.75</v>
      </c>
      <c r="E41" s="2">
        <v>4</v>
      </c>
      <c r="F41" s="2">
        <v>6</v>
      </c>
      <c r="G41" s="2">
        <f t="shared" si="1"/>
        <v>13.75</v>
      </c>
      <c r="M41" s="14"/>
      <c r="N41" s="15"/>
    </row>
    <row r="42" spans="1:14" ht="12.75">
      <c r="A42" s="14" t="s">
        <v>81</v>
      </c>
      <c r="B42" s="15">
        <v>2</v>
      </c>
      <c r="C42" s="2">
        <v>0</v>
      </c>
      <c r="D42" s="11">
        <v>3.75</v>
      </c>
      <c r="E42" s="2">
        <v>12</v>
      </c>
      <c r="F42" s="2">
        <v>12</v>
      </c>
      <c r="G42" s="2">
        <f t="shared" si="1"/>
        <v>27.75</v>
      </c>
      <c r="M42" s="14"/>
      <c r="N42" s="15"/>
    </row>
    <row r="43" spans="1:14" ht="12.75">
      <c r="A43" s="14" t="s">
        <v>39</v>
      </c>
      <c r="B43" s="15">
        <v>5</v>
      </c>
      <c r="C43" s="2">
        <v>0</v>
      </c>
      <c r="D43" s="11">
        <v>3.75</v>
      </c>
      <c r="E43" s="2">
        <v>5</v>
      </c>
      <c r="F43" s="2">
        <v>5</v>
      </c>
      <c r="G43" s="2">
        <f t="shared" si="1"/>
        <v>13.75</v>
      </c>
      <c r="M43" s="14"/>
      <c r="N43" s="15"/>
    </row>
    <row r="44" spans="1:14" ht="12.75">
      <c r="A44" s="14" t="s">
        <v>122</v>
      </c>
      <c r="B44" s="15">
        <v>3</v>
      </c>
      <c r="C44" s="2">
        <v>0</v>
      </c>
      <c r="D44" s="11">
        <v>3.75</v>
      </c>
      <c r="E44" s="2">
        <v>7</v>
      </c>
      <c r="F44" s="2">
        <v>7</v>
      </c>
      <c r="G44" s="2">
        <f t="shared" si="1"/>
        <v>17.75</v>
      </c>
      <c r="M44" s="14"/>
      <c r="N44" s="15"/>
    </row>
    <row r="45" spans="1:14" ht="12.75">
      <c r="A45" s="14" t="s">
        <v>63</v>
      </c>
      <c r="B45" s="15">
        <v>5</v>
      </c>
      <c r="C45" s="2">
        <v>0</v>
      </c>
      <c r="D45" s="11">
        <v>3.75</v>
      </c>
      <c r="E45" s="2">
        <v>9</v>
      </c>
      <c r="F45" s="2">
        <v>9</v>
      </c>
      <c r="G45" s="2">
        <f t="shared" si="1"/>
        <v>21.75</v>
      </c>
      <c r="M45" s="14"/>
      <c r="N45" s="15"/>
    </row>
    <row r="46" spans="1:14" ht="12.75">
      <c r="A46" s="14" t="s">
        <v>108</v>
      </c>
      <c r="B46" s="15">
        <v>3</v>
      </c>
      <c r="C46" s="2">
        <v>0</v>
      </c>
      <c r="D46" s="11">
        <v>3.75</v>
      </c>
      <c r="E46" s="2">
        <v>6</v>
      </c>
      <c r="F46" s="2">
        <v>0</v>
      </c>
      <c r="G46" s="2">
        <f t="shared" si="1"/>
        <v>9.75</v>
      </c>
      <c r="M46" s="14"/>
      <c r="N46" s="15"/>
    </row>
    <row r="47" spans="1:14" ht="12.75">
      <c r="A47" s="14" t="s">
        <v>60</v>
      </c>
      <c r="B47" s="15">
        <v>1</v>
      </c>
      <c r="C47" s="2">
        <v>0</v>
      </c>
      <c r="D47" s="11">
        <v>3.75</v>
      </c>
      <c r="E47" s="2">
        <v>7</v>
      </c>
      <c r="F47" s="2">
        <v>9</v>
      </c>
      <c r="G47" s="2">
        <f t="shared" si="1"/>
        <v>19.75</v>
      </c>
      <c r="M47" s="14"/>
      <c r="N47" s="15"/>
    </row>
    <row r="48" spans="1:14" ht="12.75">
      <c r="A48" s="14" t="s">
        <v>123</v>
      </c>
      <c r="B48" s="15">
        <v>2</v>
      </c>
      <c r="C48" s="2">
        <v>0</v>
      </c>
      <c r="D48" s="11">
        <v>3.75</v>
      </c>
      <c r="E48" s="2">
        <v>9</v>
      </c>
      <c r="F48" s="2">
        <v>9</v>
      </c>
      <c r="G48" s="2">
        <f t="shared" si="1"/>
        <v>21.75</v>
      </c>
      <c r="M48" s="14"/>
      <c r="N48" s="15"/>
    </row>
    <row r="49" spans="1:14" ht="12.75">
      <c r="A49" s="14" t="s">
        <v>132</v>
      </c>
      <c r="B49" s="15">
        <v>5</v>
      </c>
      <c r="C49" s="2">
        <v>0</v>
      </c>
      <c r="D49" s="11">
        <v>3.75</v>
      </c>
      <c r="E49" s="2">
        <v>0</v>
      </c>
      <c r="F49" s="2">
        <v>0</v>
      </c>
      <c r="G49" s="2">
        <f t="shared" si="1"/>
        <v>3.75</v>
      </c>
      <c r="M49" s="14"/>
      <c r="N49" s="15"/>
    </row>
    <row r="50" spans="1:14" ht="12.75">
      <c r="A50" s="14" t="s">
        <v>138</v>
      </c>
      <c r="B50" s="15">
        <v>1</v>
      </c>
      <c r="C50" s="2">
        <v>0</v>
      </c>
      <c r="D50" s="11">
        <v>3.75</v>
      </c>
      <c r="E50" s="2">
        <v>12</v>
      </c>
      <c r="F50" s="2">
        <v>12</v>
      </c>
      <c r="G50" s="2">
        <f t="shared" si="1"/>
        <v>27.75</v>
      </c>
      <c r="M50" s="14"/>
      <c r="N50" s="15"/>
    </row>
    <row r="51" spans="1:14" ht="12.75">
      <c r="A51" s="14" t="s">
        <v>95</v>
      </c>
      <c r="B51" s="15">
        <v>5</v>
      </c>
      <c r="C51" s="2">
        <v>0</v>
      </c>
      <c r="D51" s="11">
        <v>3.75</v>
      </c>
      <c r="E51" s="2">
        <v>12</v>
      </c>
      <c r="F51" s="2">
        <v>12</v>
      </c>
      <c r="G51" s="2">
        <f t="shared" si="1"/>
        <v>27.75</v>
      </c>
      <c r="M51" s="14"/>
      <c r="N51" s="15"/>
    </row>
    <row r="52" spans="1:14" ht="12.75">
      <c r="A52" s="14" t="s">
        <v>117</v>
      </c>
      <c r="B52" s="15">
        <v>5</v>
      </c>
      <c r="C52" s="2">
        <v>0</v>
      </c>
      <c r="D52" s="11">
        <v>3.75</v>
      </c>
      <c r="E52" s="2">
        <v>0</v>
      </c>
      <c r="F52" s="2">
        <v>0</v>
      </c>
      <c r="G52" s="2">
        <f t="shared" si="1"/>
        <v>3.75</v>
      </c>
      <c r="M52" s="14"/>
      <c r="N52" s="15"/>
    </row>
    <row r="53" spans="1:14" ht="12.75">
      <c r="A53" s="14" t="s">
        <v>5</v>
      </c>
      <c r="B53" s="15">
        <v>3</v>
      </c>
      <c r="C53" s="2">
        <v>0</v>
      </c>
      <c r="D53" s="11">
        <v>3.75</v>
      </c>
      <c r="E53" s="2">
        <v>6</v>
      </c>
      <c r="F53" s="2">
        <v>9</v>
      </c>
      <c r="G53" s="2">
        <f t="shared" si="1"/>
        <v>18.75</v>
      </c>
      <c r="M53" s="14"/>
      <c r="N53" s="11"/>
    </row>
    <row r="54" spans="1:14" ht="12.75">
      <c r="A54" s="14" t="s">
        <v>53</v>
      </c>
      <c r="B54" s="15">
        <v>4</v>
      </c>
      <c r="C54" s="2">
        <v>0</v>
      </c>
      <c r="D54" s="11">
        <v>3.75</v>
      </c>
      <c r="E54" s="2">
        <v>12</v>
      </c>
      <c r="F54" s="2">
        <v>9</v>
      </c>
      <c r="G54" s="2">
        <f t="shared" si="1"/>
        <v>24.75</v>
      </c>
      <c r="M54" s="14"/>
      <c r="N54" s="15"/>
    </row>
    <row r="55" spans="1:14" ht="12.75">
      <c r="A55" s="14" t="s">
        <v>111</v>
      </c>
      <c r="B55" s="15">
        <v>3</v>
      </c>
      <c r="C55" s="2">
        <v>0</v>
      </c>
      <c r="D55" s="11">
        <v>3.75</v>
      </c>
      <c r="E55" s="2">
        <v>12</v>
      </c>
      <c r="F55" s="2">
        <v>12</v>
      </c>
      <c r="G55" s="2">
        <f t="shared" si="1"/>
        <v>27.75</v>
      </c>
      <c r="M55" s="14"/>
      <c r="N55" s="32"/>
    </row>
    <row r="56" spans="1:7" ht="12.75">
      <c r="A56" s="14" t="s">
        <v>116</v>
      </c>
      <c r="B56" s="15">
        <v>5</v>
      </c>
      <c r="C56" s="2">
        <v>0</v>
      </c>
      <c r="D56" s="11">
        <v>3.75</v>
      </c>
      <c r="E56" s="2">
        <v>7</v>
      </c>
      <c r="F56" s="2">
        <v>7</v>
      </c>
      <c r="G56" s="2">
        <f t="shared" si="1"/>
        <v>17.75</v>
      </c>
    </row>
    <row r="57" spans="1:7" ht="12.75">
      <c r="A57" s="14" t="s">
        <v>144</v>
      </c>
      <c r="B57" s="2">
        <v>1</v>
      </c>
      <c r="C57" s="2">
        <v>5</v>
      </c>
      <c r="D57" s="11">
        <v>3.75</v>
      </c>
      <c r="E57" s="2">
        <v>9</v>
      </c>
      <c r="F57" s="2">
        <v>7</v>
      </c>
      <c r="G57" s="2">
        <f t="shared" si="1"/>
        <v>24.75</v>
      </c>
    </row>
    <row r="58" spans="1:7" ht="12.75">
      <c r="A58" s="14" t="s">
        <v>62</v>
      </c>
      <c r="B58" s="15">
        <v>4</v>
      </c>
      <c r="C58" s="2">
        <v>0</v>
      </c>
      <c r="D58" s="11">
        <v>3.75</v>
      </c>
      <c r="E58" s="2">
        <v>9</v>
      </c>
      <c r="F58" s="2">
        <v>12</v>
      </c>
      <c r="G58" s="2">
        <f>SUM(C58:F58)</f>
        <v>24.75</v>
      </c>
    </row>
    <row r="59" spans="1:7" ht="12.75">
      <c r="A59" s="14" t="s">
        <v>130</v>
      </c>
      <c r="B59" s="32">
        <v>3</v>
      </c>
      <c r="C59" s="2">
        <v>0</v>
      </c>
      <c r="D59" s="11">
        <v>3.75</v>
      </c>
      <c r="E59" s="2">
        <v>9</v>
      </c>
      <c r="F59" s="2">
        <v>6</v>
      </c>
      <c r="G59" s="2">
        <f>SUM(C59:F59)</f>
        <v>18.75</v>
      </c>
    </row>
    <row r="61" spans="1:2" ht="12.75">
      <c r="A61" s="14"/>
      <c r="B61" s="15"/>
    </row>
    <row r="62" spans="1:2" ht="12.75">
      <c r="A62" s="14"/>
      <c r="B62" s="15"/>
    </row>
    <row r="63" spans="1:2" ht="12.75">
      <c r="A63" s="16" t="s">
        <v>146</v>
      </c>
      <c r="B63" s="15"/>
    </row>
    <row r="64" spans="1:2" ht="12.75">
      <c r="A64" s="14"/>
      <c r="B64" s="32"/>
    </row>
    <row r="65" spans="1:8" ht="12.75">
      <c r="A65" s="14" t="s">
        <v>84</v>
      </c>
      <c r="B65" s="15">
        <v>5</v>
      </c>
      <c r="C65" s="2">
        <v>5</v>
      </c>
      <c r="D65" s="2">
        <v>0</v>
      </c>
      <c r="E65" s="2">
        <v>15</v>
      </c>
      <c r="F65" s="2">
        <v>0</v>
      </c>
      <c r="G65" s="2">
        <v>0</v>
      </c>
      <c r="H65" s="2">
        <f>SUM(C65:G65)</f>
        <v>20</v>
      </c>
    </row>
    <row r="66" spans="1:8" ht="12.75">
      <c r="A66" s="14" t="s">
        <v>98</v>
      </c>
      <c r="B66" s="15">
        <v>5</v>
      </c>
      <c r="C66" s="2">
        <v>5</v>
      </c>
      <c r="D66" s="2">
        <v>0</v>
      </c>
      <c r="E66" s="2">
        <v>15</v>
      </c>
      <c r="F66" s="2">
        <v>0</v>
      </c>
      <c r="G66" s="2">
        <v>7</v>
      </c>
      <c r="H66" s="2">
        <f aca="true" t="shared" si="2" ref="H66:H78">SUM(C66:G66)</f>
        <v>27</v>
      </c>
    </row>
    <row r="67" spans="1:8" ht="12.75">
      <c r="A67" s="14" t="s">
        <v>61</v>
      </c>
      <c r="B67" s="15">
        <v>5</v>
      </c>
      <c r="C67" s="2">
        <v>5</v>
      </c>
      <c r="D67" s="2">
        <v>0</v>
      </c>
      <c r="E67" s="2">
        <v>15</v>
      </c>
      <c r="F67" s="2">
        <v>0</v>
      </c>
      <c r="G67" s="2">
        <v>6</v>
      </c>
      <c r="H67" s="2">
        <f t="shared" si="2"/>
        <v>26</v>
      </c>
    </row>
    <row r="68" spans="1:8" ht="12.75">
      <c r="A68" s="14" t="s">
        <v>103</v>
      </c>
      <c r="B68" s="15">
        <v>5</v>
      </c>
      <c r="C68" s="2">
        <v>5</v>
      </c>
      <c r="D68" s="2">
        <v>0</v>
      </c>
      <c r="E68" s="2">
        <v>15</v>
      </c>
      <c r="F68" s="2">
        <v>0</v>
      </c>
      <c r="G68" s="2">
        <v>9</v>
      </c>
      <c r="H68" s="2">
        <f t="shared" si="2"/>
        <v>29</v>
      </c>
    </row>
    <row r="69" spans="1:8" ht="12.75">
      <c r="A69" s="14" t="s">
        <v>12</v>
      </c>
      <c r="B69" s="15">
        <v>5</v>
      </c>
      <c r="C69" s="2">
        <v>5</v>
      </c>
      <c r="D69" s="2">
        <v>0</v>
      </c>
      <c r="E69" s="2">
        <v>15</v>
      </c>
      <c r="F69" s="2">
        <v>0</v>
      </c>
      <c r="G69" s="2">
        <v>4</v>
      </c>
      <c r="H69" s="2">
        <f t="shared" si="2"/>
        <v>24</v>
      </c>
    </row>
    <row r="70" spans="1:8" ht="12.75">
      <c r="A70" s="14" t="s">
        <v>52</v>
      </c>
      <c r="B70" s="15">
        <v>4</v>
      </c>
      <c r="C70" s="2">
        <v>5</v>
      </c>
      <c r="D70" s="2">
        <v>0</v>
      </c>
      <c r="E70" s="2">
        <v>15</v>
      </c>
      <c r="F70" s="2">
        <v>0</v>
      </c>
      <c r="G70" s="2">
        <v>9</v>
      </c>
      <c r="H70" s="2">
        <f t="shared" si="2"/>
        <v>29</v>
      </c>
    </row>
    <row r="71" spans="1:8" ht="12.75">
      <c r="A71" s="14" t="s">
        <v>60</v>
      </c>
      <c r="B71" s="15">
        <v>1</v>
      </c>
      <c r="C71" s="2">
        <v>5</v>
      </c>
      <c r="D71" s="2">
        <v>0</v>
      </c>
      <c r="E71" s="2">
        <v>15</v>
      </c>
      <c r="F71" s="2">
        <v>0</v>
      </c>
      <c r="G71" s="2">
        <v>0</v>
      </c>
      <c r="H71" s="2">
        <f t="shared" si="2"/>
        <v>20</v>
      </c>
    </row>
    <row r="72" spans="1:8" ht="12.75">
      <c r="A72" s="14" t="s">
        <v>123</v>
      </c>
      <c r="B72" s="15">
        <v>2</v>
      </c>
      <c r="C72" s="2">
        <v>5</v>
      </c>
      <c r="D72" s="2">
        <v>0</v>
      </c>
      <c r="E72" s="2">
        <v>15</v>
      </c>
      <c r="F72" s="2">
        <v>0</v>
      </c>
      <c r="G72" s="2">
        <v>12</v>
      </c>
      <c r="H72" s="2">
        <f t="shared" si="2"/>
        <v>32</v>
      </c>
    </row>
    <row r="73" spans="1:8" ht="12.75">
      <c r="A73" s="14" t="s">
        <v>129</v>
      </c>
      <c r="B73" s="15">
        <v>4</v>
      </c>
      <c r="C73" s="2">
        <v>5</v>
      </c>
      <c r="D73" s="2">
        <v>0</v>
      </c>
      <c r="E73" s="2">
        <v>15</v>
      </c>
      <c r="F73" s="2">
        <v>0</v>
      </c>
      <c r="G73" s="2">
        <v>12</v>
      </c>
      <c r="H73" s="2">
        <f t="shared" si="2"/>
        <v>32</v>
      </c>
    </row>
    <row r="74" spans="1:8" ht="12.75">
      <c r="A74" s="14" t="s">
        <v>5</v>
      </c>
      <c r="B74" s="15">
        <v>3</v>
      </c>
      <c r="C74" s="2">
        <v>5</v>
      </c>
      <c r="D74" s="2">
        <v>0</v>
      </c>
      <c r="E74" s="2">
        <v>15</v>
      </c>
      <c r="F74" s="2">
        <v>0</v>
      </c>
      <c r="G74" s="2">
        <v>12</v>
      </c>
      <c r="H74" s="2">
        <f t="shared" si="2"/>
        <v>32</v>
      </c>
    </row>
    <row r="75" spans="1:8" ht="12.75">
      <c r="A75" s="14" t="s">
        <v>111</v>
      </c>
      <c r="B75" s="15">
        <v>3</v>
      </c>
      <c r="C75" s="2">
        <v>5</v>
      </c>
      <c r="D75" s="2">
        <v>0</v>
      </c>
      <c r="E75" s="2">
        <v>15</v>
      </c>
      <c r="F75" s="2">
        <v>0</v>
      </c>
      <c r="G75" s="2">
        <v>9</v>
      </c>
      <c r="H75" s="2">
        <f t="shared" si="2"/>
        <v>29</v>
      </c>
    </row>
    <row r="76" spans="1:8" ht="12.75">
      <c r="A76" s="14" t="s">
        <v>59</v>
      </c>
      <c r="B76" s="11">
        <v>5</v>
      </c>
      <c r="C76" s="2">
        <v>5</v>
      </c>
      <c r="D76" s="2">
        <v>0</v>
      </c>
      <c r="E76" s="2">
        <v>15</v>
      </c>
      <c r="F76" s="2">
        <v>0</v>
      </c>
      <c r="G76" s="2">
        <v>5</v>
      </c>
      <c r="H76" s="2">
        <f t="shared" si="2"/>
        <v>25</v>
      </c>
    </row>
    <row r="77" spans="1:12" ht="12.75">
      <c r="A77" s="14" t="s">
        <v>104</v>
      </c>
      <c r="B77" s="15" t="s">
        <v>147</v>
      </c>
      <c r="C77" s="2">
        <v>5</v>
      </c>
      <c r="D77" s="2">
        <v>0</v>
      </c>
      <c r="E77" s="2">
        <v>15</v>
      </c>
      <c r="F77" s="2">
        <v>0</v>
      </c>
      <c r="G77" s="2">
        <v>0</v>
      </c>
      <c r="H77" s="2">
        <f t="shared" si="2"/>
        <v>20</v>
      </c>
      <c r="K77" s="14"/>
      <c r="L77" s="15"/>
    </row>
    <row r="78" spans="1:8" ht="12.75">
      <c r="A78" s="14" t="s">
        <v>119</v>
      </c>
      <c r="B78" s="15">
        <v>5</v>
      </c>
      <c r="C78" s="2">
        <v>5</v>
      </c>
      <c r="D78" s="2">
        <v>0</v>
      </c>
      <c r="E78" s="2">
        <v>15</v>
      </c>
      <c r="F78" s="2">
        <v>0</v>
      </c>
      <c r="G78" s="2">
        <v>12</v>
      </c>
      <c r="H78" s="2">
        <f t="shared" si="2"/>
        <v>32</v>
      </c>
    </row>
    <row r="79" spans="1:2" ht="12.75">
      <c r="A79" s="14"/>
      <c r="B79" s="15"/>
    </row>
    <row r="80" spans="1:2" ht="12.75">
      <c r="A80" s="14"/>
      <c r="B80" s="15"/>
    </row>
    <row r="81" spans="1:2" ht="12.75">
      <c r="A81" s="14"/>
      <c r="B81" s="32"/>
    </row>
    <row r="82" spans="1:2" ht="12.75">
      <c r="A82" s="16" t="s">
        <v>148</v>
      </c>
      <c r="B82" s="15"/>
    </row>
    <row r="83" spans="1:2" ht="12.75">
      <c r="A83" s="14"/>
      <c r="B83" s="15"/>
    </row>
    <row r="84" spans="1:8" ht="12.75">
      <c r="A84" s="14" t="s">
        <v>84</v>
      </c>
      <c r="B84" s="15">
        <v>5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f>SUM(C84:G84)</f>
        <v>0</v>
      </c>
    </row>
    <row r="85" spans="1:8" ht="12.75">
      <c r="A85" s="14" t="s">
        <v>98</v>
      </c>
      <c r="B85" s="15">
        <v>5</v>
      </c>
      <c r="C85" s="2">
        <v>0</v>
      </c>
      <c r="D85" s="2">
        <v>0</v>
      </c>
      <c r="E85" s="2">
        <v>0</v>
      </c>
      <c r="F85" s="2">
        <v>0</v>
      </c>
      <c r="G85" s="2">
        <v>6</v>
      </c>
      <c r="H85" s="2">
        <f aca="true" t="shared" si="3" ref="H85:H97">SUM(C85:G85)</f>
        <v>6</v>
      </c>
    </row>
    <row r="86" spans="1:8" ht="12.75">
      <c r="A86" s="14" t="s">
        <v>61</v>
      </c>
      <c r="B86" s="15">
        <v>5</v>
      </c>
      <c r="C86" s="2">
        <v>0</v>
      </c>
      <c r="D86" s="2">
        <v>0</v>
      </c>
      <c r="E86" s="2">
        <v>0</v>
      </c>
      <c r="F86" s="2">
        <v>0</v>
      </c>
      <c r="G86" s="2">
        <v>7</v>
      </c>
      <c r="H86" s="2">
        <f t="shared" si="3"/>
        <v>7</v>
      </c>
    </row>
    <row r="87" spans="1:8" ht="12.75">
      <c r="A87" s="14" t="s">
        <v>103</v>
      </c>
      <c r="B87" s="15">
        <v>5</v>
      </c>
      <c r="C87" s="2">
        <v>0</v>
      </c>
      <c r="D87" s="2">
        <v>0</v>
      </c>
      <c r="E87" s="2">
        <v>0</v>
      </c>
      <c r="F87" s="2">
        <v>0</v>
      </c>
      <c r="G87" s="2">
        <v>9</v>
      </c>
      <c r="H87" s="2">
        <f t="shared" si="3"/>
        <v>9</v>
      </c>
    </row>
    <row r="88" spans="1:8" ht="12.75">
      <c r="A88" s="14" t="s">
        <v>12</v>
      </c>
      <c r="B88" s="15">
        <v>5</v>
      </c>
      <c r="C88" s="2">
        <v>0</v>
      </c>
      <c r="D88" s="2">
        <v>0</v>
      </c>
      <c r="E88" s="2">
        <v>0</v>
      </c>
      <c r="F88" s="2">
        <v>0</v>
      </c>
      <c r="G88" s="2">
        <v>4</v>
      </c>
      <c r="H88" s="2">
        <f t="shared" si="3"/>
        <v>4</v>
      </c>
    </row>
    <row r="89" spans="1:8" ht="12.75">
      <c r="A89" s="14" t="s">
        <v>52</v>
      </c>
      <c r="B89" s="15">
        <v>4</v>
      </c>
      <c r="C89" s="2">
        <v>0</v>
      </c>
      <c r="D89" s="2">
        <v>0</v>
      </c>
      <c r="E89" s="2">
        <v>0</v>
      </c>
      <c r="F89" s="2">
        <v>0</v>
      </c>
      <c r="G89" s="2">
        <v>9</v>
      </c>
      <c r="H89" s="2">
        <f t="shared" si="3"/>
        <v>9</v>
      </c>
    </row>
    <row r="90" spans="1:8" ht="12.75">
      <c r="A90" s="14" t="s">
        <v>60</v>
      </c>
      <c r="B90" s="15">
        <v>1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f t="shared" si="3"/>
        <v>0</v>
      </c>
    </row>
    <row r="91" spans="1:8" ht="12.75">
      <c r="A91" s="14" t="s">
        <v>123</v>
      </c>
      <c r="B91" s="15">
        <v>2</v>
      </c>
      <c r="C91" s="2">
        <v>0</v>
      </c>
      <c r="D91" s="2">
        <v>0</v>
      </c>
      <c r="E91" s="2">
        <v>0</v>
      </c>
      <c r="F91" s="2">
        <v>0</v>
      </c>
      <c r="G91" s="2">
        <v>12</v>
      </c>
      <c r="H91" s="2">
        <f t="shared" si="3"/>
        <v>12</v>
      </c>
    </row>
    <row r="92" spans="1:8" ht="12.75">
      <c r="A92" s="14" t="s">
        <v>129</v>
      </c>
      <c r="B92" s="15">
        <v>4</v>
      </c>
      <c r="C92" s="2">
        <v>0</v>
      </c>
      <c r="D92" s="2">
        <v>0</v>
      </c>
      <c r="E92" s="2">
        <v>0</v>
      </c>
      <c r="F92" s="2">
        <v>0</v>
      </c>
      <c r="G92" s="2">
        <v>12</v>
      </c>
      <c r="H92" s="2">
        <f t="shared" si="3"/>
        <v>12</v>
      </c>
    </row>
    <row r="93" spans="1:8" ht="12.75">
      <c r="A93" s="14" t="s">
        <v>5</v>
      </c>
      <c r="B93" s="15">
        <v>3</v>
      </c>
      <c r="C93" s="2">
        <v>0</v>
      </c>
      <c r="D93" s="2">
        <v>0</v>
      </c>
      <c r="E93" s="2">
        <v>0</v>
      </c>
      <c r="F93" s="2">
        <v>0</v>
      </c>
      <c r="G93" s="2">
        <v>9</v>
      </c>
      <c r="H93" s="2">
        <f t="shared" si="3"/>
        <v>9</v>
      </c>
    </row>
    <row r="94" spans="1:8" ht="12.75">
      <c r="A94" s="14" t="s">
        <v>111</v>
      </c>
      <c r="B94" s="15">
        <v>3</v>
      </c>
      <c r="C94" s="2">
        <v>0</v>
      </c>
      <c r="D94" s="2">
        <v>0</v>
      </c>
      <c r="E94" s="2">
        <v>0</v>
      </c>
      <c r="F94" s="2">
        <v>0</v>
      </c>
      <c r="G94" s="2">
        <v>12</v>
      </c>
      <c r="H94" s="2">
        <f t="shared" si="3"/>
        <v>12</v>
      </c>
    </row>
    <row r="95" spans="1:8" ht="12.75">
      <c r="A95" s="14" t="s">
        <v>59</v>
      </c>
      <c r="B95" s="11">
        <v>5</v>
      </c>
      <c r="C95" s="2">
        <v>0</v>
      </c>
      <c r="D95" s="2">
        <v>0</v>
      </c>
      <c r="E95" s="2">
        <v>0</v>
      </c>
      <c r="F95" s="2">
        <v>0</v>
      </c>
      <c r="G95" s="2">
        <v>5</v>
      </c>
      <c r="H95" s="2">
        <f t="shared" si="3"/>
        <v>5</v>
      </c>
    </row>
    <row r="96" spans="1:8" ht="12.75">
      <c r="A96" s="14" t="s">
        <v>104</v>
      </c>
      <c r="B96" s="15" t="s">
        <v>147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f t="shared" si="3"/>
        <v>0</v>
      </c>
    </row>
    <row r="97" spans="1:8" ht="12.75">
      <c r="A97" s="14" t="s">
        <v>119</v>
      </c>
      <c r="B97" s="15">
        <v>5</v>
      </c>
      <c r="C97" s="2">
        <v>0</v>
      </c>
      <c r="D97" s="2">
        <v>0</v>
      </c>
      <c r="E97" s="2">
        <v>0</v>
      </c>
      <c r="F97" s="2">
        <v>0</v>
      </c>
      <c r="G97" s="2">
        <v>12</v>
      </c>
      <c r="H97" s="2">
        <f t="shared" si="3"/>
        <v>12</v>
      </c>
    </row>
    <row r="98" spans="1:2" ht="12.75">
      <c r="A98" s="14"/>
      <c r="B98" s="11"/>
    </row>
    <row r="99" spans="1:2" ht="12.75">
      <c r="A99" s="14"/>
      <c r="B99" s="11"/>
    </row>
    <row r="101" ht="12.75">
      <c r="A101" s="16" t="s">
        <v>150</v>
      </c>
    </row>
    <row r="103" spans="1:8" ht="12.75">
      <c r="A103" s="14" t="s">
        <v>68</v>
      </c>
      <c r="B103" s="15">
        <v>4</v>
      </c>
      <c r="C103" s="2">
        <v>5</v>
      </c>
      <c r="D103" s="2">
        <v>0</v>
      </c>
      <c r="E103" s="2">
        <v>15</v>
      </c>
      <c r="F103" s="2">
        <v>0</v>
      </c>
      <c r="G103" s="2">
        <v>9</v>
      </c>
      <c r="H103" s="2">
        <f aca="true" t="shared" si="4" ref="H103:H110">SUM(C103:G103)</f>
        <v>29</v>
      </c>
    </row>
    <row r="104" spans="1:8" ht="12.75">
      <c r="A104" s="14" t="s">
        <v>58</v>
      </c>
      <c r="B104" s="15">
        <v>2</v>
      </c>
      <c r="C104" s="2">
        <v>5</v>
      </c>
      <c r="D104" s="2">
        <v>0</v>
      </c>
      <c r="E104" s="2">
        <v>15</v>
      </c>
      <c r="F104" s="2">
        <v>0</v>
      </c>
      <c r="G104" s="2">
        <v>0</v>
      </c>
      <c r="H104" s="2">
        <f t="shared" si="4"/>
        <v>20</v>
      </c>
    </row>
    <row r="105" spans="1:8" ht="12.75">
      <c r="A105" s="14" t="s">
        <v>100</v>
      </c>
      <c r="B105" s="15">
        <v>3</v>
      </c>
      <c r="C105" s="2">
        <v>5</v>
      </c>
      <c r="D105" s="2">
        <v>0</v>
      </c>
      <c r="E105" s="2">
        <v>15</v>
      </c>
      <c r="F105" s="2">
        <v>0</v>
      </c>
      <c r="G105" s="2">
        <v>7</v>
      </c>
      <c r="H105" s="2">
        <f t="shared" si="4"/>
        <v>27</v>
      </c>
    </row>
    <row r="106" spans="1:8" ht="12.75">
      <c r="A106" s="14" t="s">
        <v>70</v>
      </c>
      <c r="B106" s="15">
        <v>2</v>
      </c>
      <c r="C106" s="2">
        <v>5</v>
      </c>
      <c r="D106" s="2">
        <v>0</v>
      </c>
      <c r="E106" s="2">
        <v>15</v>
      </c>
      <c r="F106" s="2">
        <v>0</v>
      </c>
      <c r="G106" s="2">
        <v>12</v>
      </c>
      <c r="H106" s="2">
        <f t="shared" si="4"/>
        <v>32</v>
      </c>
    </row>
    <row r="107" spans="1:8" ht="12.75">
      <c r="A107" s="14" t="s">
        <v>129</v>
      </c>
      <c r="B107" s="15">
        <v>4</v>
      </c>
      <c r="C107" s="2">
        <v>5</v>
      </c>
      <c r="D107" s="2">
        <v>0</v>
      </c>
      <c r="E107" s="2">
        <v>15</v>
      </c>
      <c r="F107" s="2">
        <v>0</v>
      </c>
      <c r="G107" s="2">
        <v>12</v>
      </c>
      <c r="H107" s="2">
        <f t="shared" si="4"/>
        <v>32</v>
      </c>
    </row>
    <row r="108" spans="1:8" ht="12.75">
      <c r="A108" s="14" t="s">
        <v>124</v>
      </c>
      <c r="B108" s="15">
        <v>1</v>
      </c>
      <c r="C108" s="2">
        <v>5</v>
      </c>
      <c r="D108" s="2">
        <v>0</v>
      </c>
      <c r="E108" s="2">
        <v>15</v>
      </c>
      <c r="F108" s="2">
        <v>0</v>
      </c>
      <c r="G108" s="2">
        <v>12</v>
      </c>
      <c r="H108" s="2">
        <f t="shared" si="4"/>
        <v>32</v>
      </c>
    </row>
    <row r="109" spans="1:8" ht="12.75">
      <c r="A109" s="14" t="s">
        <v>5</v>
      </c>
      <c r="B109" s="15">
        <v>3</v>
      </c>
      <c r="C109" s="2">
        <v>5</v>
      </c>
      <c r="D109" s="2">
        <v>0</v>
      </c>
      <c r="E109" s="2">
        <v>15</v>
      </c>
      <c r="F109" s="2">
        <v>0</v>
      </c>
      <c r="G109" s="2">
        <v>9</v>
      </c>
      <c r="H109" s="2">
        <f t="shared" si="4"/>
        <v>29</v>
      </c>
    </row>
    <row r="110" spans="1:8" ht="12.75">
      <c r="A110" s="14" t="s">
        <v>111</v>
      </c>
      <c r="B110" s="15">
        <v>3</v>
      </c>
      <c r="C110" s="2">
        <v>5</v>
      </c>
      <c r="D110" s="2">
        <v>0</v>
      </c>
      <c r="E110" s="2">
        <v>15</v>
      </c>
      <c r="F110" s="2">
        <v>0</v>
      </c>
      <c r="G110" s="2">
        <v>12</v>
      </c>
      <c r="H110" s="2">
        <f t="shared" si="4"/>
        <v>32</v>
      </c>
    </row>
    <row r="111" spans="1:2" ht="12.75">
      <c r="A111" s="14"/>
      <c r="B111" s="15"/>
    </row>
    <row r="112" spans="1:2" ht="12.75">
      <c r="A112" s="14"/>
      <c r="B112" s="15"/>
    </row>
    <row r="113" spans="1:2" ht="12.75">
      <c r="A113" s="14"/>
      <c r="B113" s="15"/>
    </row>
    <row r="114" spans="1:2" ht="12.75">
      <c r="A114" s="16" t="s">
        <v>151</v>
      </c>
      <c r="B114" s="15"/>
    </row>
    <row r="115" spans="1:2" ht="12.75">
      <c r="A115" s="14"/>
      <c r="B115" s="15"/>
    </row>
    <row r="116" spans="1:8" ht="12.75">
      <c r="A116" s="14" t="s">
        <v>68</v>
      </c>
      <c r="B116" s="15">
        <v>4</v>
      </c>
      <c r="C116" s="2">
        <v>5</v>
      </c>
      <c r="D116" s="2">
        <v>0</v>
      </c>
      <c r="E116" s="2">
        <v>0</v>
      </c>
      <c r="F116" s="2">
        <v>0</v>
      </c>
      <c r="G116" s="2">
        <v>0</v>
      </c>
      <c r="H116" s="2">
        <f>SUM(C116:G116)</f>
        <v>5</v>
      </c>
    </row>
    <row r="117" spans="1:8" ht="12.75">
      <c r="A117" s="14" t="s">
        <v>58</v>
      </c>
      <c r="B117" s="15">
        <v>2</v>
      </c>
      <c r="C117" s="2">
        <v>5</v>
      </c>
      <c r="D117" s="2">
        <v>0</v>
      </c>
      <c r="E117" s="2">
        <v>0</v>
      </c>
      <c r="F117" s="2">
        <v>0</v>
      </c>
      <c r="G117" s="2">
        <v>0</v>
      </c>
      <c r="H117" s="2">
        <f aca="true" t="shared" si="5" ref="H117:H123">SUM(C117:G117)</f>
        <v>5</v>
      </c>
    </row>
    <row r="118" spans="1:8" ht="12.75">
      <c r="A118" s="14" t="s">
        <v>100</v>
      </c>
      <c r="B118" s="15">
        <v>3</v>
      </c>
      <c r="C118" s="2">
        <v>5</v>
      </c>
      <c r="D118" s="2">
        <v>0</v>
      </c>
      <c r="E118" s="2">
        <v>0</v>
      </c>
      <c r="F118" s="2">
        <v>0</v>
      </c>
      <c r="G118" s="2">
        <v>0</v>
      </c>
      <c r="H118" s="2">
        <f t="shared" si="5"/>
        <v>5</v>
      </c>
    </row>
    <row r="119" spans="1:8" ht="12.75">
      <c r="A119" s="14" t="s">
        <v>70</v>
      </c>
      <c r="B119" s="15">
        <v>2</v>
      </c>
      <c r="C119" s="2">
        <v>5</v>
      </c>
      <c r="D119" s="2">
        <v>0</v>
      </c>
      <c r="E119" s="2">
        <v>0</v>
      </c>
      <c r="F119" s="2">
        <v>0</v>
      </c>
      <c r="G119" s="2">
        <v>0</v>
      </c>
      <c r="H119" s="2">
        <f t="shared" si="5"/>
        <v>5</v>
      </c>
    </row>
    <row r="120" spans="1:8" ht="12.75">
      <c r="A120" s="14" t="s">
        <v>129</v>
      </c>
      <c r="B120" s="15">
        <v>4</v>
      </c>
      <c r="C120" s="2">
        <v>5</v>
      </c>
      <c r="D120" s="2">
        <v>0</v>
      </c>
      <c r="E120" s="2">
        <v>15</v>
      </c>
      <c r="F120" s="2">
        <v>0</v>
      </c>
      <c r="G120" s="2">
        <v>12</v>
      </c>
      <c r="H120" s="2">
        <f t="shared" si="5"/>
        <v>32</v>
      </c>
    </row>
    <row r="121" spans="1:8" ht="12.75">
      <c r="A121" s="14" t="s">
        <v>124</v>
      </c>
      <c r="B121" s="15">
        <v>1</v>
      </c>
      <c r="C121" s="2">
        <v>5</v>
      </c>
      <c r="D121" s="2">
        <v>0</v>
      </c>
      <c r="E121" s="2">
        <v>0</v>
      </c>
      <c r="F121" s="2">
        <v>0</v>
      </c>
      <c r="G121" s="2">
        <v>0</v>
      </c>
      <c r="H121" s="2">
        <f t="shared" si="5"/>
        <v>5</v>
      </c>
    </row>
    <row r="122" spans="1:9" s="40" customFormat="1" ht="12.75">
      <c r="A122" s="14" t="s">
        <v>5</v>
      </c>
      <c r="B122" s="15">
        <v>3</v>
      </c>
      <c r="C122" s="2">
        <v>5</v>
      </c>
      <c r="D122" s="2">
        <v>0</v>
      </c>
      <c r="E122" s="2">
        <v>15</v>
      </c>
      <c r="F122" s="2">
        <v>0</v>
      </c>
      <c r="G122" s="2">
        <v>9</v>
      </c>
      <c r="H122" s="2">
        <f t="shared" si="5"/>
        <v>29</v>
      </c>
      <c r="I122" s="39"/>
    </row>
    <row r="123" spans="1:8" ht="12.75">
      <c r="A123" s="14" t="s">
        <v>111</v>
      </c>
      <c r="B123" s="15">
        <v>3</v>
      </c>
      <c r="C123" s="2">
        <v>5</v>
      </c>
      <c r="D123" s="2">
        <v>0</v>
      </c>
      <c r="E123" s="2">
        <v>15</v>
      </c>
      <c r="F123" s="2">
        <v>0</v>
      </c>
      <c r="G123" s="2">
        <v>12</v>
      </c>
      <c r="H123" s="2">
        <f t="shared" si="5"/>
        <v>32</v>
      </c>
    </row>
    <row r="124" spans="1:2" ht="12.75">
      <c r="A124" s="16"/>
      <c r="B124" s="15"/>
    </row>
    <row r="125" spans="1:2" ht="12.75">
      <c r="A125" s="14"/>
      <c r="B125" s="15"/>
    </row>
    <row r="126" spans="1:2" ht="12.75">
      <c r="A126" s="14"/>
      <c r="B126" s="15"/>
    </row>
    <row r="127" spans="1:6" ht="12.75">
      <c r="A127" s="16" t="s">
        <v>152</v>
      </c>
      <c r="B127" s="7" t="s">
        <v>25</v>
      </c>
      <c r="C127" s="7" t="s">
        <v>26</v>
      </c>
      <c r="D127" s="7" t="s">
        <v>118</v>
      </c>
      <c r="E127" s="7" t="s">
        <v>27</v>
      </c>
      <c r="F127" s="7" t="s">
        <v>28</v>
      </c>
    </row>
    <row r="128" ht="12.75">
      <c r="A128" s="14"/>
    </row>
    <row r="129" spans="1:9" ht="12.75">
      <c r="A129" s="9" t="s">
        <v>156</v>
      </c>
      <c r="B129" s="27">
        <v>2</v>
      </c>
      <c r="C129" s="2">
        <v>5</v>
      </c>
      <c r="D129" s="2">
        <v>5</v>
      </c>
      <c r="E129" s="2">
        <v>9</v>
      </c>
      <c r="F129" s="2">
        <f>SUM(C129:E129)</f>
        <v>19</v>
      </c>
      <c r="I129" s="7"/>
    </row>
    <row r="130" spans="1:6" ht="12.75">
      <c r="A130" s="14" t="s">
        <v>106</v>
      </c>
      <c r="B130" s="15">
        <v>4</v>
      </c>
      <c r="C130" s="2">
        <v>5</v>
      </c>
      <c r="D130" s="2">
        <v>5</v>
      </c>
      <c r="E130" s="2">
        <v>0</v>
      </c>
      <c r="F130" s="2">
        <f>SUM(C130:E130)</f>
        <v>10</v>
      </c>
    </row>
    <row r="131" spans="1:6" ht="12.75">
      <c r="A131" s="14" t="s">
        <v>80</v>
      </c>
      <c r="B131" s="15">
        <v>5</v>
      </c>
      <c r="C131" s="2">
        <v>5</v>
      </c>
      <c r="D131" s="2">
        <v>5</v>
      </c>
      <c r="E131" s="2">
        <v>6</v>
      </c>
      <c r="F131" s="2">
        <f>SUM(C131:E131)</f>
        <v>16</v>
      </c>
    </row>
    <row r="132" spans="1:9" s="40" customFormat="1" ht="12.75">
      <c r="A132" s="14" t="s">
        <v>58</v>
      </c>
      <c r="B132" s="15">
        <v>2</v>
      </c>
      <c r="C132" s="2">
        <v>5</v>
      </c>
      <c r="D132" s="2">
        <v>5</v>
      </c>
      <c r="E132" s="2">
        <v>0</v>
      </c>
      <c r="F132" s="2">
        <f>SUM(C132:E132)</f>
        <v>10</v>
      </c>
      <c r="I132" s="39"/>
    </row>
    <row r="133" spans="1:6" ht="12.75">
      <c r="A133" s="14" t="s">
        <v>81</v>
      </c>
      <c r="B133" s="15">
        <v>2</v>
      </c>
      <c r="C133" s="2">
        <v>5</v>
      </c>
      <c r="D133" s="2">
        <v>5</v>
      </c>
      <c r="E133" s="2">
        <v>0</v>
      </c>
      <c r="F133" s="2">
        <f>SUM(C133:E133)</f>
        <v>10</v>
      </c>
    </row>
    <row r="134" spans="1:6" ht="12.75">
      <c r="A134" s="14" t="s">
        <v>39</v>
      </c>
      <c r="B134" s="15">
        <v>5</v>
      </c>
      <c r="C134" s="2">
        <v>5</v>
      </c>
      <c r="D134" s="2">
        <v>5</v>
      </c>
      <c r="E134" s="2">
        <v>9</v>
      </c>
      <c r="F134" s="2">
        <f>SUM(C134:E134)</f>
        <v>19</v>
      </c>
    </row>
    <row r="135" spans="1:6" ht="12.75">
      <c r="A135" s="14" t="s">
        <v>60</v>
      </c>
      <c r="B135" s="15">
        <v>1</v>
      </c>
      <c r="C135" s="2">
        <v>5</v>
      </c>
      <c r="D135" s="2">
        <v>5</v>
      </c>
      <c r="E135" s="2">
        <v>12</v>
      </c>
      <c r="F135" s="2">
        <f>SUM(C135:E135)</f>
        <v>22</v>
      </c>
    </row>
    <row r="136" spans="1:6" ht="12.75">
      <c r="A136" s="14" t="s">
        <v>123</v>
      </c>
      <c r="B136" s="15">
        <v>2</v>
      </c>
      <c r="C136" s="2">
        <v>5</v>
      </c>
      <c r="D136" s="2">
        <v>5</v>
      </c>
      <c r="E136" s="2">
        <v>12</v>
      </c>
      <c r="F136" s="2">
        <f>SUM(C136:E136)</f>
        <v>22</v>
      </c>
    </row>
    <row r="137" spans="1:9" s="40" customFormat="1" ht="12.75">
      <c r="A137" s="14" t="s">
        <v>129</v>
      </c>
      <c r="B137" s="15">
        <v>4</v>
      </c>
      <c r="C137" s="2">
        <v>5</v>
      </c>
      <c r="D137" s="2">
        <v>5</v>
      </c>
      <c r="E137" s="2">
        <v>12</v>
      </c>
      <c r="F137" s="2">
        <f>SUM(C137:E137)</f>
        <v>22</v>
      </c>
      <c r="I137" s="39"/>
    </row>
    <row r="138" spans="1:9" ht="12.75">
      <c r="A138" s="14" t="s">
        <v>105</v>
      </c>
      <c r="B138" s="15">
        <v>5</v>
      </c>
      <c r="C138" s="2">
        <v>5</v>
      </c>
      <c r="D138" s="2">
        <v>5</v>
      </c>
      <c r="E138" s="2">
        <v>12</v>
      </c>
      <c r="F138" s="2">
        <f>SUM(C138:E138)</f>
        <v>22</v>
      </c>
      <c r="I138" s="17"/>
    </row>
    <row r="139" spans="1:9" s="40" customFormat="1" ht="12.75">
      <c r="A139" s="14" t="s">
        <v>124</v>
      </c>
      <c r="B139" s="15">
        <v>1</v>
      </c>
      <c r="C139" s="2">
        <v>5</v>
      </c>
      <c r="D139" s="2">
        <v>5</v>
      </c>
      <c r="E139" s="2">
        <v>9</v>
      </c>
      <c r="F139" s="2">
        <f>SUM(C139:E139)</f>
        <v>19</v>
      </c>
      <c r="I139" s="39"/>
    </row>
    <row r="140" spans="1:6" ht="12.75">
      <c r="A140" s="14" t="s">
        <v>154</v>
      </c>
      <c r="B140" s="15">
        <v>3</v>
      </c>
      <c r="C140" s="2">
        <v>5</v>
      </c>
      <c r="D140" s="2">
        <v>5</v>
      </c>
      <c r="E140" s="2">
        <v>0</v>
      </c>
      <c r="F140" s="2">
        <f>SUM(C140:E140)</f>
        <v>10</v>
      </c>
    </row>
    <row r="141" spans="1:6" ht="12.75">
      <c r="A141" s="14" t="s">
        <v>5</v>
      </c>
      <c r="B141" s="15">
        <v>3</v>
      </c>
      <c r="C141" s="2">
        <v>5</v>
      </c>
      <c r="D141" s="2">
        <v>5</v>
      </c>
      <c r="E141" s="2">
        <v>6</v>
      </c>
      <c r="F141" s="2">
        <f>SUM(C141:E141)</f>
        <v>16</v>
      </c>
    </row>
    <row r="142" spans="1:6" ht="12.75">
      <c r="A142" s="14" t="s">
        <v>53</v>
      </c>
      <c r="B142" s="15">
        <v>4</v>
      </c>
      <c r="C142" s="2">
        <v>5</v>
      </c>
      <c r="D142" s="2">
        <v>5</v>
      </c>
      <c r="E142" s="2">
        <v>9</v>
      </c>
      <c r="F142" s="2">
        <f>SUM(C142:E142)</f>
        <v>19</v>
      </c>
    </row>
    <row r="143" spans="1:6" ht="12.75">
      <c r="A143" s="14" t="s">
        <v>111</v>
      </c>
      <c r="B143" s="15">
        <v>3</v>
      </c>
      <c r="C143" s="2">
        <v>5</v>
      </c>
      <c r="D143" s="2">
        <v>5</v>
      </c>
      <c r="E143" s="2">
        <v>7</v>
      </c>
      <c r="F143" s="2">
        <f>SUM(C143:E143)</f>
        <v>17</v>
      </c>
    </row>
    <row r="144" spans="1:6" ht="12.75">
      <c r="A144" s="14" t="s">
        <v>157</v>
      </c>
      <c r="B144" s="15">
        <v>5</v>
      </c>
      <c r="C144" s="2">
        <v>5</v>
      </c>
      <c r="D144" s="2">
        <v>0</v>
      </c>
      <c r="E144" s="2">
        <v>5</v>
      </c>
      <c r="F144" s="2">
        <f>SUM(C144:E144)</f>
        <v>10</v>
      </c>
    </row>
    <row r="145" spans="1:6" ht="12.75">
      <c r="A145" s="14" t="s">
        <v>153</v>
      </c>
      <c r="B145" s="15">
        <v>3</v>
      </c>
      <c r="C145" s="2">
        <v>5</v>
      </c>
      <c r="D145" s="2">
        <v>5</v>
      </c>
      <c r="E145" s="2">
        <v>9</v>
      </c>
      <c r="F145" s="2">
        <f>SUM(C145:E145)</f>
        <v>19</v>
      </c>
    </row>
    <row r="146" spans="1:6" ht="12.75">
      <c r="A146" s="14" t="s">
        <v>59</v>
      </c>
      <c r="B146" s="11">
        <v>5</v>
      </c>
      <c r="C146" s="2">
        <v>5</v>
      </c>
      <c r="D146" s="2">
        <v>5</v>
      </c>
      <c r="E146" s="2">
        <v>7</v>
      </c>
      <c r="F146" s="2">
        <f>SUM(C146:E146)</f>
        <v>17</v>
      </c>
    </row>
    <row r="147" spans="1:6" ht="12.75">
      <c r="A147" s="14" t="s">
        <v>127</v>
      </c>
      <c r="B147" s="11">
        <v>3</v>
      </c>
      <c r="C147" s="2">
        <v>5</v>
      </c>
      <c r="D147" s="2">
        <v>5</v>
      </c>
      <c r="E147" s="2">
        <v>12</v>
      </c>
      <c r="F147" s="2">
        <f>SUM(C147:E147)</f>
        <v>22</v>
      </c>
    </row>
    <row r="148" spans="1:6" ht="12.75">
      <c r="A148" s="14" t="s">
        <v>155</v>
      </c>
      <c r="B148" s="11">
        <v>3</v>
      </c>
      <c r="C148" s="2">
        <v>5</v>
      </c>
      <c r="D148" s="2">
        <v>5</v>
      </c>
      <c r="F148" s="2">
        <f>SUM(C148:E148)</f>
        <v>10</v>
      </c>
    </row>
    <row r="149" spans="1:2" ht="12.75">
      <c r="A149" s="14"/>
      <c r="B149" s="11"/>
    </row>
    <row r="150" spans="1:2" ht="12.75">
      <c r="A150" s="14"/>
      <c r="B150" s="15"/>
    </row>
    <row r="151" spans="1:2" ht="12.75">
      <c r="A151" s="14"/>
      <c r="B151" s="32"/>
    </row>
    <row r="152" spans="1:7" ht="12.75">
      <c r="A152" s="16" t="s">
        <v>158</v>
      </c>
      <c r="B152" s="7" t="s">
        <v>25</v>
      </c>
      <c r="C152" s="7" t="s">
        <v>26</v>
      </c>
      <c r="D152" s="7" t="s">
        <v>118</v>
      </c>
      <c r="E152" s="7" t="s">
        <v>141</v>
      </c>
      <c r="F152" s="7" t="s">
        <v>27</v>
      </c>
      <c r="G152" s="7" t="s">
        <v>28</v>
      </c>
    </row>
    <row r="153" spans="1:11" ht="12.75">
      <c r="A153" s="14"/>
      <c r="B153" s="15"/>
      <c r="K153" s="8"/>
    </row>
    <row r="154" spans="1:11" ht="12.75">
      <c r="A154" s="9" t="s">
        <v>156</v>
      </c>
      <c r="B154" s="27">
        <v>2</v>
      </c>
      <c r="C154" s="2">
        <v>5</v>
      </c>
      <c r="D154" s="2">
        <v>5</v>
      </c>
      <c r="E154" s="2">
        <v>0</v>
      </c>
      <c r="F154" s="2">
        <v>9</v>
      </c>
      <c r="G154" s="2">
        <f>SUM(C154:F154)</f>
        <v>19</v>
      </c>
      <c r="K154" s="8"/>
    </row>
    <row r="155" spans="1:12" ht="12.75">
      <c r="A155" s="14" t="s">
        <v>106</v>
      </c>
      <c r="B155" s="15">
        <v>4</v>
      </c>
      <c r="C155" s="2">
        <v>5</v>
      </c>
      <c r="D155" s="2">
        <v>5</v>
      </c>
      <c r="E155" s="2">
        <v>5</v>
      </c>
      <c r="F155" s="2">
        <v>9</v>
      </c>
      <c r="G155" s="2">
        <f aca="true" t="shared" si="6" ref="G155:G174">SUM(C155:F155)</f>
        <v>24</v>
      </c>
      <c r="I155" s="11"/>
      <c r="J155" s="9"/>
      <c r="K155" s="9"/>
      <c r="L155" s="9"/>
    </row>
    <row r="156" spans="1:12" ht="12.75">
      <c r="A156" s="14" t="s">
        <v>80</v>
      </c>
      <c r="B156" s="15">
        <v>5</v>
      </c>
      <c r="C156" s="2">
        <v>5</v>
      </c>
      <c r="D156" s="2">
        <v>5</v>
      </c>
      <c r="E156" s="2">
        <v>5</v>
      </c>
      <c r="F156" s="2">
        <v>7</v>
      </c>
      <c r="G156" s="2">
        <f t="shared" si="6"/>
        <v>22</v>
      </c>
      <c r="I156" s="11"/>
      <c r="J156" s="9"/>
      <c r="K156" s="9"/>
      <c r="L156" s="9"/>
    </row>
    <row r="157" spans="1:7" ht="12.75">
      <c r="A157" s="14" t="s">
        <v>58</v>
      </c>
      <c r="B157" s="15">
        <v>2</v>
      </c>
      <c r="C157" s="2">
        <v>5</v>
      </c>
      <c r="D157" s="2">
        <v>0</v>
      </c>
      <c r="E157" s="2">
        <v>0</v>
      </c>
      <c r="F157" s="2">
        <v>0</v>
      </c>
      <c r="G157" s="2">
        <f t="shared" si="6"/>
        <v>5</v>
      </c>
    </row>
    <row r="158" spans="1:7" ht="12.75">
      <c r="A158" s="14" t="s">
        <v>81</v>
      </c>
      <c r="B158" s="15">
        <v>2</v>
      </c>
      <c r="C158" s="2">
        <v>5</v>
      </c>
      <c r="D158" s="2">
        <v>5</v>
      </c>
      <c r="E158" s="2">
        <v>0</v>
      </c>
      <c r="F158" s="2">
        <v>0</v>
      </c>
      <c r="G158" s="2">
        <f t="shared" si="6"/>
        <v>10</v>
      </c>
    </row>
    <row r="159" spans="1:7" ht="12.75">
      <c r="A159" s="14" t="s">
        <v>70</v>
      </c>
      <c r="B159" s="15">
        <v>2</v>
      </c>
      <c r="C159" s="2">
        <v>5</v>
      </c>
      <c r="D159" s="2">
        <v>5</v>
      </c>
      <c r="E159" s="2">
        <v>5</v>
      </c>
      <c r="F159" s="2">
        <v>12</v>
      </c>
      <c r="G159" s="2">
        <f t="shared" si="6"/>
        <v>27</v>
      </c>
    </row>
    <row r="160" spans="1:7" ht="12.75">
      <c r="A160" s="14" t="s">
        <v>39</v>
      </c>
      <c r="B160" s="15">
        <v>5</v>
      </c>
      <c r="C160" s="2">
        <v>5</v>
      </c>
      <c r="D160" s="2">
        <v>5</v>
      </c>
      <c r="E160" s="2">
        <v>5</v>
      </c>
      <c r="F160" s="2">
        <v>12</v>
      </c>
      <c r="G160" s="2">
        <f t="shared" si="6"/>
        <v>27</v>
      </c>
    </row>
    <row r="161" spans="1:7" ht="12.75">
      <c r="A161" s="14" t="s">
        <v>60</v>
      </c>
      <c r="B161" s="15">
        <v>1</v>
      </c>
      <c r="C161" s="2">
        <v>5</v>
      </c>
      <c r="D161" s="2">
        <v>5</v>
      </c>
      <c r="E161" s="2">
        <v>5</v>
      </c>
      <c r="F161" s="2">
        <v>9</v>
      </c>
      <c r="G161" s="2">
        <f t="shared" si="6"/>
        <v>24</v>
      </c>
    </row>
    <row r="162" spans="1:7" ht="12.75">
      <c r="A162" s="14" t="s">
        <v>123</v>
      </c>
      <c r="B162" s="15">
        <v>2</v>
      </c>
      <c r="C162" s="2">
        <v>5</v>
      </c>
      <c r="D162" s="2">
        <v>5</v>
      </c>
      <c r="E162" s="2">
        <v>5</v>
      </c>
      <c r="F162" s="2">
        <v>12</v>
      </c>
      <c r="G162" s="2">
        <f t="shared" si="6"/>
        <v>27</v>
      </c>
    </row>
    <row r="163" spans="1:7" ht="12.75">
      <c r="A163" s="14" t="s">
        <v>129</v>
      </c>
      <c r="B163" s="15">
        <v>4</v>
      </c>
      <c r="C163" s="2">
        <v>5</v>
      </c>
      <c r="D163" s="2">
        <v>5</v>
      </c>
      <c r="E163" s="2">
        <v>5</v>
      </c>
      <c r="F163" s="2">
        <v>12</v>
      </c>
      <c r="G163" s="2">
        <f t="shared" si="6"/>
        <v>27</v>
      </c>
    </row>
    <row r="164" spans="1:7" ht="12.75">
      <c r="A164" s="14" t="s">
        <v>105</v>
      </c>
      <c r="B164" s="15">
        <v>5</v>
      </c>
      <c r="C164" s="2">
        <v>5</v>
      </c>
      <c r="D164" s="2">
        <v>0</v>
      </c>
      <c r="E164" s="2">
        <v>5</v>
      </c>
      <c r="F164" s="2">
        <v>9</v>
      </c>
      <c r="G164" s="2">
        <f t="shared" si="6"/>
        <v>19</v>
      </c>
    </row>
    <row r="165" spans="1:7" ht="12.75">
      <c r="A165" s="14" t="s">
        <v>124</v>
      </c>
      <c r="B165" s="15">
        <v>1</v>
      </c>
      <c r="C165" s="2">
        <v>5</v>
      </c>
      <c r="D165" s="2">
        <v>5</v>
      </c>
      <c r="E165" s="2">
        <v>0</v>
      </c>
      <c r="F165" s="2">
        <v>12</v>
      </c>
      <c r="G165" s="2">
        <f t="shared" si="6"/>
        <v>22</v>
      </c>
    </row>
    <row r="166" spans="1:9" ht="12.75">
      <c r="A166" s="14" t="s">
        <v>154</v>
      </c>
      <c r="B166" s="15">
        <v>3</v>
      </c>
      <c r="C166" s="2">
        <v>5</v>
      </c>
      <c r="D166" s="2">
        <v>5</v>
      </c>
      <c r="E166" s="2">
        <v>5</v>
      </c>
      <c r="F166" s="2">
        <v>9</v>
      </c>
      <c r="G166" s="2">
        <f t="shared" si="6"/>
        <v>24</v>
      </c>
      <c r="I166" s="7"/>
    </row>
    <row r="167" spans="1:7" ht="12.75">
      <c r="A167" s="14" t="s">
        <v>5</v>
      </c>
      <c r="B167" s="15">
        <v>3</v>
      </c>
      <c r="C167" s="2">
        <v>5</v>
      </c>
      <c r="D167" s="2">
        <v>5</v>
      </c>
      <c r="E167" s="2">
        <v>5</v>
      </c>
      <c r="F167" s="2">
        <v>4</v>
      </c>
      <c r="G167" s="2">
        <f t="shared" si="6"/>
        <v>19</v>
      </c>
    </row>
    <row r="168" spans="1:7" ht="12.75">
      <c r="A168" s="14" t="s">
        <v>53</v>
      </c>
      <c r="B168" s="15">
        <v>4</v>
      </c>
      <c r="C168" s="2">
        <v>5</v>
      </c>
      <c r="D168" s="2">
        <v>5</v>
      </c>
      <c r="E168" s="2">
        <v>5</v>
      </c>
      <c r="F168" s="2">
        <v>7</v>
      </c>
      <c r="G168" s="2">
        <f t="shared" si="6"/>
        <v>22</v>
      </c>
    </row>
    <row r="169" spans="1:7" ht="12.75">
      <c r="A169" s="14" t="s">
        <v>111</v>
      </c>
      <c r="B169" s="15">
        <v>3</v>
      </c>
      <c r="C169" s="2">
        <v>5</v>
      </c>
      <c r="D169" s="2">
        <v>0</v>
      </c>
      <c r="E169" s="2">
        <v>0</v>
      </c>
      <c r="F169" s="2">
        <v>5</v>
      </c>
      <c r="G169" s="2">
        <f t="shared" si="6"/>
        <v>10</v>
      </c>
    </row>
    <row r="170" spans="1:7" ht="12.75">
      <c r="A170" s="14" t="s">
        <v>157</v>
      </c>
      <c r="B170" s="15">
        <v>5</v>
      </c>
      <c r="C170" s="2">
        <v>5</v>
      </c>
      <c r="D170" s="2">
        <v>5</v>
      </c>
      <c r="E170" s="2">
        <v>0</v>
      </c>
      <c r="F170" s="2">
        <v>6</v>
      </c>
      <c r="G170" s="2">
        <f t="shared" si="6"/>
        <v>16</v>
      </c>
    </row>
    <row r="171" spans="1:7" ht="12.75">
      <c r="A171" s="14" t="s">
        <v>153</v>
      </c>
      <c r="B171" s="15">
        <v>3</v>
      </c>
      <c r="C171" s="2">
        <v>5</v>
      </c>
      <c r="D171" s="2">
        <v>5</v>
      </c>
      <c r="E171" s="2">
        <v>5</v>
      </c>
      <c r="F171" s="2">
        <v>6</v>
      </c>
      <c r="G171" s="2">
        <f t="shared" si="6"/>
        <v>21</v>
      </c>
    </row>
    <row r="172" spans="1:7" ht="12.75">
      <c r="A172" s="14" t="s">
        <v>59</v>
      </c>
      <c r="B172" s="11">
        <v>5</v>
      </c>
      <c r="C172" s="2">
        <v>5</v>
      </c>
      <c r="D172" s="2">
        <v>5</v>
      </c>
      <c r="E172" s="2">
        <v>0</v>
      </c>
      <c r="F172" s="2">
        <v>5</v>
      </c>
      <c r="G172" s="2">
        <f t="shared" si="6"/>
        <v>15</v>
      </c>
    </row>
    <row r="173" spans="1:7" ht="12.75">
      <c r="A173" s="14" t="s">
        <v>127</v>
      </c>
      <c r="B173" s="11">
        <v>3</v>
      </c>
      <c r="C173" s="2">
        <v>5</v>
      </c>
      <c r="D173" s="2">
        <v>5</v>
      </c>
      <c r="E173" s="2">
        <v>5</v>
      </c>
      <c r="F173" s="2">
        <v>7</v>
      </c>
      <c r="G173" s="2">
        <f t="shared" si="6"/>
        <v>22</v>
      </c>
    </row>
    <row r="174" spans="1:7" ht="12.75">
      <c r="A174" s="14" t="s">
        <v>155</v>
      </c>
      <c r="B174" s="11">
        <v>3</v>
      </c>
      <c r="C174" s="2">
        <v>5</v>
      </c>
      <c r="D174" s="2">
        <v>5</v>
      </c>
      <c r="E174" s="2">
        <v>0</v>
      </c>
      <c r="F174" s="2">
        <v>0</v>
      </c>
      <c r="G174" s="2">
        <f t="shared" si="6"/>
        <v>10</v>
      </c>
    </row>
    <row r="175" spans="1:2" ht="12.75">
      <c r="A175" s="14"/>
      <c r="B175" s="15"/>
    </row>
    <row r="176" spans="1:2" ht="12.75">
      <c r="A176" s="14"/>
      <c r="B176" s="15"/>
    </row>
    <row r="177" spans="1:2" ht="12.75">
      <c r="A177" s="14"/>
      <c r="B177" s="15"/>
    </row>
    <row r="178" spans="1:2" ht="12.75">
      <c r="A178" s="14"/>
      <c r="B178" s="15"/>
    </row>
    <row r="179" spans="1:2" ht="12.75">
      <c r="A179" s="14"/>
      <c r="B179" s="27"/>
    </row>
    <row r="180" spans="1:2" ht="12.75">
      <c r="A180" s="14"/>
      <c r="B180" s="15"/>
    </row>
    <row r="181" spans="1:2" ht="12.75">
      <c r="A181" s="14"/>
      <c r="B181" s="11"/>
    </row>
    <row r="182" spans="1:2" ht="12.75">
      <c r="A182" s="14"/>
      <c r="B182" s="15"/>
    </row>
    <row r="183" spans="1:2" ht="12.75">
      <c r="A183" s="14"/>
      <c r="B183" s="32"/>
    </row>
    <row r="184" spans="1:2" ht="12.75">
      <c r="A184" s="14"/>
      <c r="B184" s="15"/>
    </row>
    <row r="185" spans="1:2" ht="12.75">
      <c r="A185" s="14"/>
      <c r="B185" s="15"/>
    </row>
    <row r="186" spans="1:9" s="9" customFormat="1" ht="12.75">
      <c r="A186" s="14"/>
      <c r="B186" s="15"/>
      <c r="C186" s="2"/>
      <c r="D186" s="2"/>
      <c r="E186" s="2"/>
      <c r="F186" s="2"/>
      <c r="G186" s="11"/>
      <c r="H186" s="2"/>
      <c r="I186" s="11"/>
    </row>
    <row r="187" spans="1:2" ht="12.75">
      <c r="A187" s="14"/>
      <c r="B187" s="15"/>
    </row>
    <row r="188" spans="1:12" ht="12.75">
      <c r="A188" s="14"/>
      <c r="B188" s="15"/>
      <c r="I188" s="7"/>
      <c r="L188">
        <v>5</v>
      </c>
    </row>
    <row r="189" spans="1:2" ht="12.75">
      <c r="A189" s="14"/>
      <c r="B189" s="15"/>
    </row>
    <row r="190" spans="1:2" ht="12.75">
      <c r="A190" s="14"/>
      <c r="B190" s="15"/>
    </row>
    <row r="191" spans="1:2" ht="12.75">
      <c r="A191" s="14"/>
      <c r="B191" s="15"/>
    </row>
    <row r="192" spans="1:17" ht="12.75">
      <c r="A192" s="16"/>
      <c r="B192" s="15"/>
      <c r="K192" s="3"/>
      <c r="L192" s="4"/>
      <c r="M192" s="2"/>
      <c r="N192" s="2"/>
      <c r="O192" s="2"/>
      <c r="P192" s="2"/>
      <c r="Q192" s="11"/>
    </row>
    <row r="193" spans="1:17" ht="12.75">
      <c r="A193" s="14"/>
      <c r="B193" s="15"/>
      <c r="K193" s="3"/>
      <c r="L193" s="4"/>
      <c r="M193" s="2"/>
      <c r="N193" s="2"/>
      <c r="O193" s="2"/>
      <c r="P193" s="2"/>
      <c r="Q193" s="11"/>
    </row>
    <row r="194" spans="1:17" ht="12.75">
      <c r="A194" s="14"/>
      <c r="B194" s="15"/>
      <c r="K194" s="3"/>
      <c r="L194" s="4"/>
      <c r="M194" s="2"/>
      <c r="N194" s="2"/>
      <c r="O194" s="2"/>
      <c r="P194" s="2"/>
      <c r="Q194" s="11"/>
    </row>
    <row r="195" spans="1:17" ht="12.75">
      <c r="A195" s="14"/>
      <c r="B195" s="15"/>
      <c r="K195" s="3"/>
      <c r="L195" s="4"/>
      <c r="M195" s="2"/>
      <c r="N195" s="2"/>
      <c r="O195" s="2"/>
      <c r="P195" s="2"/>
      <c r="Q195" s="11"/>
    </row>
    <row r="196" spans="1:17" ht="12.75">
      <c r="A196" s="14"/>
      <c r="B196" s="15"/>
      <c r="K196" s="3"/>
      <c r="L196" s="5"/>
      <c r="M196" s="2"/>
      <c r="N196" s="2"/>
      <c r="O196" s="2"/>
      <c r="P196" s="2"/>
      <c r="Q196" s="11"/>
    </row>
    <row r="197" spans="1:17" ht="12.75">
      <c r="A197" s="14"/>
      <c r="B197" s="15"/>
      <c r="K197" s="3"/>
      <c r="L197" s="4"/>
      <c r="M197" s="2"/>
      <c r="N197" s="2"/>
      <c r="O197" s="2"/>
      <c r="P197" s="11"/>
      <c r="Q197" s="11"/>
    </row>
    <row r="198" spans="1:17" ht="12.75">
      <c r="A198" s="14"/>
      <c r="B198" s="15"/>
      <c r="K198" s="3"/>
      <c r="L198" s="4"/>
      <c r="M198" s="2"/>
      <c r="N198" s="2"/>
      <c r="O198" s="2"/>
      <c r="P198" s="2"/>
      <c r="Q198" s="11"/>
    </row>
    <row r="199" spans="1:17" ht="12.75">
      <c r="A199" s="14"/>
      <c r="B199" s="15"/>
      <c r="K199" s="3"/>
      <c r="L199" s="4"/>
      <c r="M199" s="2"/>
      <c r="N199" s="2"/>
      <c r="O199" s="2"/>
      <c r="P199" s="2"/>
      <c r="Q199" s="11"/>
    </row>
    <row r="200" spans="1:17" ht="12.75">
      <c r="A200" s="14"/>
      <c r="B200" s="15"/>
      <c r="G200" s="12"/>
      <c r="I200" s="17"/>
      <c r="K200" s="3"/>
      <c r="L200" s="4"/>
      <c r="M200" s="2"/>
      <c r="N200" s="2"/>
      <c r="O200" s="2"/>
      <c r="P200" s="2"/>
      <c r="Q200" s="11"/>
    </row>
    <row r="201" spans="1:17" ht="12.75">
      <c r="A201" s="14"/>
      <c r="B201" s="15"/>
      <c r="K201" s="3"/>
      <c r="L201" s="4"/>
      <c r="M201" s="2"/>
      <c r="N201" s="2"/>
      <c r="O201" s="2"/>
      <c r="P201" s="2"/>
      <c r="Q201" s="11"/>
    </row>
    <row r="202" spans="1:17" ht="12.75">
      <c r="A202" s="14"/>
      <c r="B202" s="15"/>
      <c r="K202" s="14"/>
      <c r="L202" s="15"/>
      <c r="M202" s="2"/>
      <c r="N202" s="2"/>
      <c r="O202" s="2"/>
      <c r="P202" s="2"/>
      <c r="Q202" s="11"/>
    </row>
    <row r="203" spans="1:17" ht="12.75">
      <c r="A203" s="14"/>
      <c r="B203" s="15"/>
      <c r="G203" s="11"/>
      <c r="I203" s="7"/>
      <c r="K203" s="3"/>
      <c r="L203" s="4"/>
      <c r="M203" s="2"/>
      <c r="N203" s="2"/>
      <c r="O203" s="2"/>
      <c r="P203" s="2"/>
      <c r="Q203" s="11"/>
    </row>
    <row r="204" spans="1:17" ht="12.75">
      <c r="A204" s="14"/>
      <c r="B204" s="15"/>
      <c r="K204" s="3"/>
      <c r="L204" s="4"/>
      <c r="M204" s="2"/>
      <c r="N204" s="2"/>
      <c r="O204" s="2"/>
      <c r="P204" s="2"/>
      <c r="Q204" s="11"/>
    </row>
    <row r="205" spans="1:17" ht="12.75">
      <c r="A205" s="14"/>
      <c r="B205" s="15"/>
      <c r="K205" s="3"/>
      <c r="L205" s="4"/>
      <c r="M205" s="2"/>
      <c r="N205" s="2"/>
      <c r="O205" s="2"/>
      <c r="P205" s="2"/>
      <c r="Q205" s="11"/>
    </row>
    <row r="206" spans="1:17" ht="12.75">
      <c r="A206" s="14"/>
      <c r="B206" s="15"/>
      <c r="K206" s="14"/>
      <c r="L206" s="15"/>
      <c r="M206" s="2"/>
      <c r="N206" s="2"/>
      <c r="O206" s="2"/>
      <c r="P206" s="2"/>
      <c r="Q206" s="11"/>
    </row>
    <row r="207" spans="1:17" ht="12.75">
      <c r="A207" s="14"/>
      <c r="B207" s="15"/>
      <c r="K207" s="3"/>
      <c r="L207" s="4"/>
      <c r="M207" s="2"/>
      <c r="N207" s="2"/>
      <c r="O207" s="2"/>
      <c r="P207" s="2"/>
      <c r="Q207" s="11"/>
    </row>
    <row r="208" spans="1:17" ht="12.75">
      <c r="A208" s="14"/>
      <c r="B208" s="15"/>
      <c r="K208" s="3"/>
      <c r="L208" s="4"/>
      <c r="M208" s="2"/>
      <c r="N208" s="2"/>
      <c r="O208" s="2"/>
      <c r="P208" s="2"/>
      <c r="Q208" s="11"/>
    </row>
    <row r="209" spans="1:17" ht="12.75">
      <c r="A209" s="14"/>
      <c r="B209" s="15"/>
      <c r="K209" s="3"/>
      <c r="L209" s="4"/>
      <c r="M209" s="2"/>
      <c r="N209" s="2"/>
      <c r="O209" s="2"/>
      <c r="P209" s="2"/>
      <c r="Q209" s="11"/>
    </row>
    <row r="210" spans="1:17" ht="12.75">
      <c r="A210" s="14"/>
      <c r="B210" s="15"/>
      <c r="K210" s="3"/>
      <c r="L210" s="4"/>
      <c r="M210" s="2"/>
      <c r="N210" s="2"/>
      <c r="O210" s="2"/>
      <c r="P210" s="2"/>
      <c r="Q210" s="11"/>
    </row>
    <row r="211" spans="1:17" ht="12.75">
      <c r="A211" s="14"/>
      <c r="B211" s="15"/>
      <c r="K211" s="3"/>
      <c r="L211" s="4"/>
      <c r="M211" s="2"/>
      <c r="N211" s="2"/>
      <c r="O211" s="2"/>
      <c r="P211" s="2"/>
      <c r="Q211" s="11"/>
    </row>
    <row r="212" spans="1:17" ht="12.75">
      <c r="A212" s="14"/>
      <c r="B212" s="15"/>
      <c r="K212" s="3"/>
      <c r="L212" s="4"/>
      <c r="M212" s="2"/>
      <c r="N212" s="2"/>
      <c r="O212" s="2"/>
      <c r="P212" s="2"/>
      <c r="Q212" s="11"/>
    </row>
    <row r="213" spans="1:17" ht="12.75">
      <c r="A213" s="14"/>
      <c r="B213" s="15"/>
      <c r="K213" s="3"/>
      <c r="L213" s="4"/>
      <c r="M213" s="2"/>
      <c r="N213" s="2"/>
      <c r="O213" s="2"/>
      <c r="P213" s="2"/>
      <c r="Q213" s="11"/>
    </row>
    <row r="214" spans="1:17" ht="12.75">
      <c r="A214" s="14"/>
      <c r="B214" s="27"/>
      <c r="K214" s="3"/>
      <c r="L214" s="4"/>
      <c r="M214" s="2"/>
      <c r="N214" s="2"/>
      <c r="O214" s="2"/>
      <c r="P214" s="2"/>
      <c r="Q214" s="11"/>
    </row>
    <row r="215" spans="1:17" ht="12.75">
      <c r="A215" s="3"/>
      <c r="B215" s="4"/>
      <c r="H215" s="11"/>
      <c r="K215" s="3"/>
      <c r="L215" s="4"/>
      <c r="M215" s="2"/>
      <c r="N215" s="2"/>
      <c r="O215" s="2"/>
      <c r="P215" s="2"/>
      <c r="Q215" s="11"/>
    </row>
    <row r="216" spans="1:17" ht="12.75">
      <c r="A216" s="14"/>
      <c r="B216" s="15"/>
      <c r="H216" s="11"/>
      <c r="K216" s="3"/>
      <c r="L216" s="4"/>
      <c r="M216" s="2"/>
      <c r="N216" s="2"/>
      <c r="O216" s="2"/>
      <c r="P216" s="2"/>
      <c r="Q216" s="11"/>
    </row>
    <row r="217" spans="1:17" ht="12.75">
      <c r="A217" s="14"/>
      <c r="B217" s="15"/>
      <c r="H217" s="11"/>
      <c r="K217" s="3"/>
      <c r="L217" s="4"/>
      <c r="M217" s="2"/>
      <c r="N217" s="2"/>
      <c r="O217" s="2"/>
      <c r="P217" s="2"/>
      <c r="Q217" s="11"/>
    </row>
    <row r="218" spans="1:17" ht="12.75">
      <c r="A218" s="14"/>
      <c r="B218" s="15"/>
      <c r="H218" s="11"/>
      <c r="K218" s="3"/>
      <c r="L218" s="4"/>
      <c r="M218" s="2"/>
      <c r="N218" s="2"/>
      <c r="O218" s="2"/>
      <c r="P218" s="11"/>
      <c r="Q218" s="11"/>
    </row>
    <row r="219" spans="1:17" ht="12.75">
      <c r="A219" s="14"/>
      <c r="B219" s="15"/>
      <c r="H219" s="11"/>
      <c r="K219" s="3"/>
      <c r="L219" s="2"/>
      <c r="M219" s="2"/>
      <c r="N219" s="2"/>
      <c r="O219" s="2"/>
      <c r="P219" s="2"/>
      <c r="Q219" s="11"/>
    </row>
    <row r="220" spans="1:17" ht="12.75">
      <c r="A220" s="14"/>
      <c r="B220" s="15"/>
      <c r="G220" s="11"/>
      <c r="H220" s="11"/>
      <c r="K220" s="3"/>
      <c r="L220" s="4"/>
      <c r="M220" s="2"/>
      <c r="N220" s="2"/>
      <c r="O220" s="2"/>
      <c r="P220" s="2"/>
      <c r="Q220" s="11"/>
    </row>
    <row r="221" spans="1:17" ht="12.75">
      <c r="A221" s="14"/>
      <c r="B221" s="15"/>
      <c r="H221" s="11"/>
      <c r="K221" s="3"/>
      <c r="L221" s="4"/>
      <c r="M221" s="2"/>
      <c r="N221" s="2"/>
      <c r="O221" s="2"/>
      <c r="P221" s="2"/>
      <c r="Q221" s="11"/>
    </row>
    <row r="222" spans="1:17" ht="12.75">
      <c r="A222" s="14"/>
      <c r="B222" s="15"/>
      <c r="H222" s="11"/>
      <c r="K222" s="3"/>
      <c r="L222" s="4"/>
      <c r="M222" s="2"/>
      <c r="N222" s="2"/>
      <c r="O222" s="2"/>
      <c r="P222" s="2"/>
      <c r="Q222" s="11"/>
    </row>
    <row r="223" spans="1:17" ht="12.75">
      <c r="A223" s="14"/>
      <c r="B223" s="15"/>
      <c r="F223" s="11"/>
      <c r="G223" s="11"/>
      <c r="H223" s="11"/>
      <c r="K223" s="3"/>
      <c r="L223" s="4"/>
      <c r="M223" s="2"/>
      <c r="N223" s="2"/>
      <c r="O223" s="2"/>
      <c r="P223" s="12"/>
      <c r="Q223" s="11"/>
    </row>
    <row r="224" spans="1:8" ht="12.75">
      <c r="A224" s="14"/>
      <c r="B224" s="15"/>
      <c r="H224" s="11"/>
    </row>
    <row r="225" spans="1:8" ht="12.75">
      <c r="A225" s="14"/>
      <c r="B225" s="15"/>
      <c r="H225" s="11"/>
    </row>
    <row r="226" spans="1:8" ht="12.75">
      <c r="A226" s="14"/>
      <c r="B226" s="15"/>
      <c r="H226" s="11"/>
    </row>
    <row r="227" spans="1:9" ht="12.75">
      <c r="A227" s="14"/>
      <c r="B227" s="15"/>
      <c r="H227" s="11"/>
      <c r="I227" s="7"/>
    </row>
    <row r="228" spans="1:18" ht="12.75">
      <c r="A228" s="14"/>
      <c r="B228" s="15"/>
      <c r="H228" s="11"/>
      <c r="L228" s="3"/>
      <c r="M228" s="4"/>
      <c r="N228" s="11"/>
      <c r="O228" s="2"/>
      <c r="P228" s="2"/>
      <c r="Q228" s="2"/>
      <c r="R228" s="2"/>
    </row>
    <row r="229" spans="1:18" ht="12.75">
      <c r="A229" s="14"/>
      <c r="B229" s="15"/>
      <c r="G229" s="12"/>
      <c r="H229" s="11"/>
      <c r="L229" s="3"/>
      <c r="M229" s="4"/>
      <c r="N229" s="11"/>
      <c r="O229" s="2"/>
      <c r="P229" s="2"/>
      <c r="Q229" s="2"/>
      <c r="R229" s="2"/>
    </row>
    <row r="230" spans="1:18" ht="12.75">
      <c r="A230" s="14"/>
      <c r="B230" s="15"/>
      <c r="H230" s="11"/>
      <c r="L230" s="3"/>
      <c r="M230" s="4"/>
      <c r="N230" s="11"/>
      <c r="O230" s="2"/>
      <c r="P230" s="2"/>
      <c r="Q230" s="2"/>
      <c r="R230" s="2"/>
    </row>
    <row r="231" spans="1:18" ht="12.75">
      <c r="A231" s="14"/>
      <c r="B231" s="15"/>
      <c r="H231" s="11"/>
      <c r="L231" s="3"/>
      <c r="M231" s="4"/>
      <c r="N231" s="11"/>
      <c r="O231" s="2"/>
      <c r="P231" s="2"/>
      <c r="Q231" s="2"/>
      <c r="R231" s="2"/>
    </row>
    <row r="232" spans="1:18" ht="12.75">
      <c r="A232" s="14"/>
      <c r="B232" s="15"/>
      <c r="H232" s="11"/>
      <c r="L232" s="3"/>
      <c r="M232" s="4"/>
      <c r="N232" s="11"/>
      <c r="O232" s="2"/>
      <c r="P232" s="2"/>
      <c r="Q232" s="2"/>
      <c r="R232" s="2"/>
    </row>
    <row r="233" spans="1:18" ht="12.75">
      <c r="A233" s="14"/>
      <c r="B233" s="15"/>
      <c r="H233" s="11"/>
      <c r="L233" s="3"/>
      <c r="M233" s="4"/>
      <c r="N233" s="11"/>
      <c r="O233" s="2"/>
      <c r="P233" s="2"/>
      <c r="Q233" s="2"/>
      <c r="R233" s="2"/>
    </row>
    <row r="234" spans="1:18" ht="12.75">
      <c r="A234" s="14"/>
      <c r="B234" s="15"/>
      <c r="H234" s="11"/>
      <c r="L234" s="3"/>
      <c r="M234" s="4"/>
      <c r="N234" s="11"/>
      <c r="O234" s="2"/>
      <c r="P234" s="2"/>
      <c r="Q234" s="12"/>
      <c r="R234" s="2"/>
    </row>
    <row r="235" spans="1:18" ht="12.75">
      <c r="A235" s="37"/>
      <c r="B235" s="38"/>
      <c r="H235" s="11"/>
      <c r="L235" s="3"/>
      <c r="M235" s="4"/>
      <c r="N235" s="11"/>
      <c r="O235" s="2"/>
      <c r="P235" s="2"/>
      <c r="Q235" s="2"/>
      <c r="R235" s="2"/>
    </row>
    <row r="236" spans="1:18" ht="12.75">
      <c r="A236" s="14"/>
      <c r="B236" s="15"/>
      <c r="H236" s="11"/>
      <c r="L236" s="3"/>
      <c r="M236" s="4"/>
      <c r="N236" s="11"/>
      <c r="O236" s="2"/>
      <c r="P236" s="2"/>
      <c r="Q236" s="2"/>
      <c r="R236" s="2"/>
    </row>
    <row r="237" spans="1:18" ht="12.75">
      <c r="A237" s="14"/>
      <c r="B237" s="15"/>
      <c r="H237" s="11"/>
      <c r="L237" s="3"/>
      <c r="M237" s="4"/>
      <c r="N237" s="11"/>
      <c r="O237" s="2"/>
      <c r="P237" s="2"/>
      <c r="Q237" s="2"/>
      <c r="R237" s="2"/>
    </row>
    <row r="238" spans="1:18" ht="12.75">
      <c r="A238" s="37"/>
      <c r="B238" s="38"/>
      <c r="H238" s="11"/>
      <c r="L238" s="3"/>
      <c r="M238" s="4"/>
      <c r="N238" s="11"/>
      <c r="O238" s="2"/>
      <c r="P238" s="2"/>
      <c r="Q238" s="2"/>
      <c r="R238" s="2"/>
    </row>
    <row r="239" spans="1:18" s="13" customFormat="1" ht="12.75">
      <c r="A239" s="14"/>
      <c r="B239" s="15"/>
      <c r="C239" s="2"/>
      <c r="D239" s="2"/>
      <c r="E239" s="2"/>
      <c r="F239" s="2"/>
      <c r="G239" s="2"/>
      <c r="H239" s="11"/>
      <c r="I239" s="2"/>
      <c r="L239" s="3"/>
      <c r="M239" s="4"/>
      <c r="N239" s="11"/>
      <c r="O239" s="2"/>
      <c r="P239" s="2"/>
      <c r="Q239" s="2"/>
      <c r="R239" s="2"/>
    </row>
    <row r="240" spans="1:18" ht="12.75">
      <c r="A240" s="14"/>
      <c r="B240" s="15"/>
      <c r="H240" s="11"/>
      <c r="L240" s="14"/>
      <c r="M240" s="15"/>
      <c r="N240" s="11"/>
      <c r="O240" s="2"/>
      <c r="P240" s="2"/>
      <c r="Q240" s="2"/>
      <c r="R240" s="2"/>
    </row>
    <row r="241" spans="1:18" ht="12.75">
      <c r="A241" s="14"/>
      <c r="B241" s="11"/>
      <c r="H241" s="11"/>
      <c r="L241" s="3"/>
      <c r="M241" s="4"/>
      <c r="N241" s="11"/>
      <c r="O241" s="2"/>
      <c r="P241" s="2"/>
      <c r="Q241" s="11"/>
      <c r="R241" s="2"/>
    </row>
    <row r="242" spans="1:18" ht="12.75">
      <c r="A242" s="14"/>
      <c r="B242" s="32"/>
      <c r="H242" s="11"/>
      <c r="L242" s="3"/>
      <c r="M242" s="4"/>
      <c r="N242" s="11"/>
      <c r="O242" s="2"/>
      <c r="P242" s="2"/>
      <c r="Q242" s="2"/>
      <c r="R242" s="2"/>
    </row>
    <row r="243" spans="1:18" ht="12.75">
      <c r="A243" s="14"/>
      <c r="B243" s="15"/>
      <c r="C243" s="11"/>
      <c r="H243" s="11"/>
      <c r="L243" s="3"/>
      <c r="M243" s="4"/>
      <c r="N243" s="11"/>
      <c r="O243" s="2"/>
      <c r="P243" s="2"/>
      <c r="Q243" s="2"/>
      <c r="R243" s="2"/>
    </row>
    <row r="244" spans="1:18" ht="12.75">
      <c r="A244" s="3"/>
      <c r="B244" s="4"/>
      <c r="C244" s="11"/>
      <c r="L244" s="3"/>
      <c r="M244" s="4"/>
      <c r="N244" s="11"/>
      <c r="O244" s="2"/>
      <c r="P244" s="2"/>
      <c r="Q244" s="2"/>
      <c r="R244" s="2"/>
    </row>
    <row r="245" spans="1:18" ht="12.75">
      <c r="A245" s="3"/>
      <c r="B245" s="4"/>
      <c r="C245" s="11"/>
      <c r="L245" s="3"/>
      <c r="M245" s="4"/>
      <c r="N245" s="11"/>
      <c r="O245" s="2"/>
      <c r="P245" s="2"/>
      <c r="Q245" s="2"/>
      <c r="R245" s="2"/>
    </row>
    <row r="246" spans="1:18" ht="12.75">
      <c r="A246" s="3"/>
      <c r="B246" s="4"/>
      <c r="C246" s="11"/>
      <c r="L246" s="14"/>
      <c r="M246" s="15"/>
      <c r="N246" s="11"/>
      <c r="O246" s="2"/>
      <c r="P246" s="2"/>
      <c r="Q246" s="2"/>
      <c r="R246" s="2"/>
    </row>
    <row r="247" spans="1:18" ht="12.75">
      <c r="A247" s="3"/>
      <c r="B247" s="4"/>
      <c r="C247" s="11"/>
      <c r="L247" s="3"/>
      <c r="M247" s="4"/>
      <c r="N247" s="11"/>
      <c r="O247" s="2"/>
      <c r="P247" s="2"/>
      <c r="Q247" s="2"/>
      <c r="R247" s="2"/>
    </row>
    <row r="248" spans="1:18" ht="12.75">
      <c r="A248" s="14"/>
      <c r="B248" s="15"/>
      <c r="C248" s="11"/>
      <c r="L248" s="3"/>
      <c r="M248" s="4"/>
      <c r="N248" s="11"/>
      <c r="O248" s="2"/>
      <c r="P248" s="2"/>
      <c r="Q248" s="2"/>
      <c r="R248" s="2"/>
    </row>
    <row r="249" spans="1:18" ht="12.75">
      <c r="A249" s="3"/>
      <c r="B249" s="4"/>
      <c r="C249" s="11"/>
      <c r="L249" s="3"/>
      <c r="M249" s="4"/>
      <c r="N249" s="11"/>
      <c r="O249" s="2"/>
      <c r="P249" s="2"/>
      <c r="Q249" s="2"/>
      <c r="R249" s="2"/>
    </row>
    <row r="250" spans="1:18" ht="12.75">
      <c r="A250" s="3"/>
      <c r="B250" s="4"/>
      <c r="C250" s="11"/>
      <c r="L250" s="3"/>
      <c r="M250" s="4"/>
      <c r="N250" s="11"/>
      <c r="O250" s="2"/>
      <c r="P250" s="2"/>
      <c r="Q250" s="2"/>
      <c r="R250" s="2"/>
    </row>
    <row r="251" spans="1:18" ht="12.75">
      <c r="A251" s="3"/>
      <c r="B251" s="4"/>
      <c r="C251" s="11"/>
      <c r="L251" s="3"/>
      <c r="M251" s="4"/>
      <c r="N251" s="11"/>
      <c r="O251" s="2"/>
      <c r="P251" s="2"/>
      <c r="Q251" s="2"/>
      <c r="R251" s="2"/>
    </row>
    <row r="252" spans="1:18" ht="12.75">
      <c r="A252" s="3"/>
      <c r="B252" s="4"/>
      <c r="C252" s="11"/>
      <c r="G252" s="11"/>
      <c r="L252" s="3"/>
      <c r="M252" s="4"/>
      <c r="N252" s="11"/>
      <c r="O252" s="2"/>
      <c r="P252" s="2"/>
      <c r="Q252" s="2"/>
      <c r="R252" s="2"/>
    </row>
    <row r="253" spans="1:18" ht="12.75">
      <c r="A253" s="3"/>
      <c r="B253" s="4"/>
      <c r="C253" s="11"/>
      <c r="L253" s="3"/>
      <c r="M253" s="4"/>
      <c r="N253" s="11"/>
      <c r="O253" s="2"/>
      <c r="P253" s="2"/>
      <c r="Q253" s="2"/>
      <c r="R253" s="2"/>
    </row>
    <row r="254" spans="1:18" ht="12.75">
      <c r="A254" s="19"/>
      <c r="C254" s="11"/>
      <c r="L254" s="3"/>
      <c r="M254" s="4"/>
      <c r="N254" s="11"/>
      <c r="O254" s="2"/>
      <c r="P254" s="2"/>
      <c r="Q254" s="2"/>
      <c r="R254" s="2"/>
    </row>
    <row r="255" spans="1:18" ht="12.75">
      <c r="A255" s="9"/>
      <c r="C255" s="11"/>
      <c r="I255" s="7"/>
      <c r="L255" s="3"/>
      <c r="M255" s="4"/>
      <c r="N255" s="11"/>
      <c r="O255" s="2"/>
      <c r="P255" s="2"/>
      <c r="Q255" s="2"/>
      <c r="R255" s="2"/>
    </row>
    <row r="256" spans="1:18" ht="12.75">
      <c r="A256" s="16"/>
      <c r="B256" s="10"/>
      <c r="C256" s="11"/>
      <c r="I256" s="7"/>
      <c r="L256" s="3"/>
      <c r="M256" s="4"/>
      <c r="N256" s="11"/>
      <c r="O256" s="2"/>
      <c r="P256" s="2"/>
      <c r="Q256" s="2"/>
      <c r="R256" s="2"/>
    </row>
    <row r="257" spans="1:18" ht="12.75">
      <c r="A257" s="16"/>
      <c r="B257" s="10"/>
      <c r="C257" s="11"/>
      <c r="L257" s="3"/>
      <c r="M257" s="4"/>
      <c r="N257" s="11"/>
      <c r="O257" s="2"/>
      <c r="P257" s="2"/>
      <c r="Q257" s="2"/>
      <c r="R257" s="2"/>
    </row>
    <row r="258" spans="1:18" ht="12.75">
      <c r="A258" s="3"/>
      <c r="B258" s="4"/>
      <c r="L258" s="3"/>
      <c r="M258" s="4"/>
      <c r="N258" s="11"/>
      <c r="O258" s="2"/>
      <c r="P258" s="2"/>
      <c r="Q258" s="2"/>
      <c r="R258" s="2"/>
    </row>
    <row r="259" spans="1:18" ht="12.75">
      <c r="A259" s="3"/>
      <c r="B259" s="4"/>
      <c r="L259" s="3"/>
      <c r="M259" s="4"/>
      <c r="N259" s="11"/>
      <c r="O259" s="2"/>
      <c r="P259" s="2"/>
      <c r="Q259" s="2"/>
      <c r="R259" s="2"/>
    </row>
    <row r="260" spans="1:18" ht="12.75">
      <c r="A260" s="3"/>
      <c r="B260" s="4"/>
      <c r="L260" s="3"/>
      <c r="M260" s="4"/>
      <c r="N260" s="11"/>
      <c r="O260" s="2"/>
      <c r="P260" s="2"/>
      <c r="Q260" s="2"/>
      <c r="R260" s="2"/>
    </row>
    <row r="261" spans="1:2" ht="12.75">
      <c r="A261" s="3"/>
      <c r="B261" s="4"/>
    </row>
    <row r="262" spans="1:2" ht="12.75">
      <c r="A262" s="3"/>
      <c r="B262" s="4"/>
    </row>
    <row r="263" spans="1:2" ht="12.75">
      <c r="A263" s="3"/>
      <c r="B263" s="4"/>
    </row>
    <row r="264" spans="1:2" ht="12.75">
      <c r="A264" s="3"/>
      <c r="B264" s="4"/>
    </row>
    <row r="265" spans="1:2" ht="12.75">
      <c r="A265" s="3"/>
      <c r="B265" s="4"/>
    </row>
    <row r="266" spans="1:3" ht="12.75">
      <c r="A266" s="3"/>
      <c r="B266" s="4"/>
      <c r="C266" s="11"/>
    </row>
    <row r="267" spans="1:3" ht="12.75">
      <c r="A267" s="3"/>
      <c r="B267" s="4"/>
      <c r="C267" s="11"/>
    </row>
    <row r="268" spans="1:7" ht="13.5" customHeight="1">
      <c r="A268" s="3"/>
      <c r="B268" s="4"/>
      <c r="C268" s="11"/>
      <c r="G268" s="12"/>
    </row>
    <row r="269" spans="1:3" ht="12.75">
      <c r="A269" s="3"/>
      <c r="B269" s="4"/>
      <c r="C269" s="11"/>
    </row>
    <row r="270" spans="1:3" ht="12.75">
      <c r="A270" s="3"/>
      <c r="B270" s="4"/>
      <c r="C270" s="11"/>
    </row>
    <row r="271" spans="1:3" ht="12.75">
      <c r="A271" s="3"/>
      <c r="B271" s="4"/>
      <c r="C271" s="11"/>
    </row>
    <row r="272" spans="1:3" ht="12.75">
      <c r="A272" s="3"/>
      <c r="B272" s="4"/>
      <c r="C272" s="11"/>
    </row>
    <row r="273" spans="1:3" ht="12.75">
      <c r="A273" s="3"/>
      <c r="B273" s="4"/>
      <c r="C273" s="11"/>
    </row>
    <row r="274" spans="1:3" ht="12.75">
      <c r="A274" s="3"/>
      <c r="B274" s="4"/>
      <c r="C274" s="11"/>
    </row>
    <row r="275" spans="1:3" ht="12.75">
      <c r="A275" s="3"/>
      <c r="B275" s="4"/>
      <c r="C275" s="11"/>
    </row>
    <row r="276" spans="1:3" ht="12.75">
      <c r="A276" s="3"/>
      <c r="B276" s="4"/>
      <c r="C276" s="11"/>
    </row>
    <row r="277" spans="1:3" ht="12.75">
      <c r="A277" s="3"/>
      <c r="B277" s="4"/>
      <c r="C277" s="11"/>
    </row>
    <row r="278" spans="1:3" ht="12.75">
      <c r="A278" s="3"/>
      <c r="B278" s="4"/>
      <c r="C278" s="11"/>
    </row>
    <row r="279" spans="1:7" ht="12.75">
      <c r="A279" s="3"/>
      <c r="B279" s="4"/>
      <c r="C279" s="11"/>
      <c r="F279" s="11"/>
      <c r="G279" s="11"/>
    </row>
    <row r="280" spans="1:6" ht="12.75">
      <c r="A280" s="14"/>
      <c r="B280" s="15"/>
      <c r="C280" s="11"/>
      <c r="F280" s="11"/>
    </row>
    <row r="281" spans="1:3" ht="12.75">
      <c r="A281" s="3"/>
      <c r="B281" s="4"/>
      <c r="C281" s="11"/>
    </row>
    <row r="282" spans="1:3" ht="12.75">
      <c r="A282" s="3"/>
      <c r="B282" s="4"/>
      <c r="C282" s="11"/>
    </row>
    <row r="283" spans="1:7" ht="12.75">
      <c r="A283" s="3"/>
      <c r="B283" s="4"/>
      <c r="C283" s="11"/>
      <c r="G283" s="11"/>
    </row>
    <row r="284" spans="1:3" ht="12.75">
      <c r="A284" s="3"/>
      <c r="B284" s="4"/>
      <c r="C284" s="11"/>
    </row>
    <row r="285" spans="1:9" ht="12.75">
      <c r="A285" s="14"/>
      <c r="B285" s="15"/>
      <c r="C285" s="11"/>
      <c r="I285" s="7"/>
    </row>
    <row r="286" spans="1:3" ht="12.75">
      <c r="A286" s="3"/>
      <c r="B286" s="4"/>
      <c r="C286" s="11"/>
    </row>
    <row r="287" spans="1:3" ht="12.75">
      <c r="A287" s="3"/>
      <c r="B287" s="4"/>
      <c r="C287" s="11"/>
    </row>
    <row r="288" spans="1:3" ht="12.75">
      <c r="A288" s="3"/>
      <c r="B288" s="4"/>
      <c r="C288" s="11"/>
    </row>
    <row r="289" spans="1:3" ht="12.75">
      <c r="A289" s="3"/>
      <c r="B289" s="4"/>
      <c r="C289" s="11"/>
    </row>
    <row r="290" spans="1:3" ht="12.75">
      <c r="A290" s="3"/>
      <c r="B290" s="4"/>
      <c r="C290" s="11"/>
    </row>
    <row r="291" spans="1:3" ht="12.75">
      <c r="A291" s="18"/>
      <c r="B291" s="10"/>
      <c r="C291" s="11"/>
    </row>
    <row r="292" ht="12.75">
      <c r="C292" s="11"/>
    </row>
    <row r="293" spans="1:3" ht="12.75">
      <c r="A293" s="16"/>
      <c r="B293" s="10"/>
      <c r="C293" s="11"/>
    </row>
    <row r="294" spans="1:3" ht="12.75">
      <c r="A294" s="9"/>
      <c r="C294" s="11"/>
    </row>
    <row r="295" spans="1:2" ht="12.75">
      <c r="A295" s="3"/>
      <c r="B295" s="4"/>
    </row>
    <row r="296" spans="1:2" ht="12.75">
      <c r="A296" s="3"/>
      <c r="B296" s="4"/>
    </row>
    <row r="297" spans="1:2" ht="12.75">
      <c r="A297" s="3"/>
      <c r="B297" s="4"/>
    </row>
    <row r="298" spans="1:8" ht="12.75">
      <c r="A298" s="3"/>
      <c r="B298" s="4"/>
      <c r="G298" s="7"/>
      <c r="H298" s="7"/>
    </row>
    <row r="299" spans="1:2" ht="12.75">
      <c r="A299" s="3"/>
      <c r="B299" s="4"/>
    </row>
    <row r="300" spans="1:8" ht="12.75">
      <c r="A300" s="3"/>
      <c r="B300" s="4"/>
      <c r="G300" s="12"/>
      <c r="H300" s="12"/>
    </row>
    <row r="301" spans="1:8" ht="12.75">
      <c r="A301" s="3"/>
      <c r="B301" s="4"/>
      <c r="H301" s="12"/>
    </row>
    <row r="302" spans="1:8" ht="12.75">
      <c r="A302" s="3"/>
      <c r="B302" s="4"/>
      <c r="H302" s="12"/>
    </row>
    <row r="303" spans="1:8" ht="12.75">
      <c r="A303" s="3"/>
      <c r="B303" s="4"/>
      <c r="H303" s="12"/>
    </row>
    <row r="304" spans="1:8" ht="12.75">
      <c r="A304" s="3"/>
      <c r="B304" s="4"/>
      <c r="H304" s="12"/>
    </row>
    <row r="305" spans="1:9" s="13" customFormat="1" ht="12.75">
      <c r="A305" s="3"/>
      <c r="B305" s="4"/>
      <c r="C305" s="2"/>
      <c r="D305" s="2"/>
      <c r="E305" s="2"/>
      <c r="F305" s="2"/>
      <c r="G305" s="2"/>
      <c r="H305" s="12"/>
      <c r="I305" s="2"/>
    </row>
    <row r="306" spans="1:8" ht="12.75">
      <c r="A306" s="3"/>
      <c r="B306" s="4"/>
      <c r="H306" s="12"/>
    </row>
    <row r="307" spans="1:8" ht="12.75">
      <c r="A307" s="3"/>
      <c r="B307" s="4"/>
      <c r="H307" s="12"/>
    </row>
    <row r="308" spans="1:8" ht="12.75">
      <c r="A308" s="3"/>
      <c r="B308" s="4"/>
      <c r="H308" s="12"/>
    </row>
    <row r="309" spans="1:8" ht="12.75">
      <c r="A309" s="3"/>
      <c r="B309" s="4"/>
      <c r="D309" s="11"/>
      <c r="E309" s="11"/>
      <c r="F309" s="11"/>
      <c r="G309" s="11"/>
      <c r="H309" s="12"/>
    </row>
    <row r="310" spans="1:8" ht="12.75">
      <c r="A310" s="3"/>
      <c r="B310" s="4"/>
      <c r="D310" s="11"/>
      <c r="E310" s="11"/>
      <c r="F310" s="11"/>
      <c r="G310" s="11"/>
      <c r="H310" s="12"/>
    </row>
    <row r="311" spans="1:8" ht="12.75">
      <c r="A311" s="3"/>
      <c r="B311" s="4"/>
      <c r="H311" s="12"/>
    </row>
    <row r="312" spans="1:8" ht="12.75">
      <c r="A312" s="3"/>
      <c r="B312" s="4"/>
      <c r="H312" s="12"/>
    </row>
    <row r="313" spans="1:9" s="9" customFormat="1" ht="12.75">
      <c r="A313" s="3"/>
      <c r="B313" s="4"/>
      <c r="C313" s="2"/>
      <c r="D313" s="2"/>
      <c r="E313" s="2"/>
      <c r="F313" s="2"/>
      <c r="G313" s="2"/>
      <c r="H313" s="12"/>
      <c r="I313" s="11"/>
    </row>
    <row r="314" spans="1:8" ht="12.75">
      <c r="A314" s="3"/>
      <c r="B314" s="4"/>
      <c r="H314" s="12"/>
    </row>
    <row r="315" spans="1:8" ht="12.75">
      <c r="A315" s="3"/>
      <c r="B315" s="4"/>
      <c r="H315" s="12"/>
    </row>
    <row r="316" spans="1:8" ht="12.75">
      <c r="A316" s="3"/>
      <c r="B316" s="4"/>
      <c r="H316" s="12"/>
    </row>
    <row r="317" spans="1:8" ht="12.75">
      <c r="A317" s="3"/>
      <c r="B317" s="4"/>
      <c r="D317" s="11"/>
      <c r="E317" s="11"/>
      <c r="G317" s="11"/>
      <c r="H317" s="12"/>
    </row>
    <row r="318" spans="1:8" ht="12.75">
      <c r="A318" s="14"/>
      <c r="B318" s="15"/>
      <c r="D318" s="11"/>
      <c r="E318" s="11"/>
      <c r="H318" s="12"/>
    </row>
    <row r="319" spans="1:8" ht="12.75">
      <c r="A319" s="3"/>
      <c r="B319" s="4"/>
      <c r="D319" s="11"/>
      <c r="E319" s="11"/>
      <c r="H319" s="12"/>
    </row>
    <row r="320" spans="1:8" ht="12.75">
      <c r="A320" s="25"/>
      <c r="B320" s="26"/>
      <c r="H320" s="12"/>
    </row>
    <row r="321" spans="1:9" ht="12.75">
      <c r="A321" s="3"/>
      <c r="B321" s="4"/>
      <c r="H321" s="12"/>
      <c r="I321" s="7"/>
    </row>
    <row r="322" spans="1:8" ht="12.75">
      <c r="A322" s="3"/>
      <c r="B322" s="4"/>
      <c r="H322" s="12"/>
    </row>
    <row r="323" spans="1:8" ht="12.75">
      <c r="A323" s="3"/>
      <c r="B323" s="4"/>
      <c r="H323" s="12"/>
    </row>
    <row r="324" spans="1:8" ht="12.75">
      <c r="A324" s="3"/>
      <c r="B324" s="4"/>
      <c r="C324" s="12"/>
      <c r="H324" s="12"/>
    </row>
    <row r="325" spans="1:8" ht="12.75">
      <c r="A325" s="14"/>
      <c r="B325" s="15"/>
      <c r="D325" s="12"/>
      <c r="E325" s="12"/>
      <c r="F325" s="12"/>
      <c r="G325" s="12"/>
      <c r="H325" s="12"/>
    </row>
    <row r="326" spans="1:8" ht="12.75">
      <c r="A326" s="3"/>
      <c r="B326" s="4"/>
      <c r="H326" s="12"/>
    </row>
    <row r="327" spans="1:9" s="13" customFormat="1" ht="12.75">
      <c r="A327" s="3"/>
      <c r="B327" s="4"/>
      <c r="C327" s="2"/>
      <c r="D327" s="2"/>
      <c r="E327" s="2"/>
      <c r="F327" s="2"/>
      <c r="G327" s="2"/>
      <c r="H327" s="12"/>
      <c r="I327" s="12"/>
    </row>
    <row r="328" spans="1:8" ht="12.75">
      <c r="A328" s="3"/>
      <c r="B328" s="4"/>
      <c r="H328" s="12"/>
    </row>
    <row r="329" spans="1:8" ht="12.75">
      <c r="A329" s="3"/>
      <c r="B329" s="4"/>
      <c r="H329" s="12"/>
    </row>
    <row r="330" spans="1:18" ht="12.75">
      <c r="A330" s="3"/>
      <c r="H330" s="12"/>
      <c r="L330" s="19"/>
      <c r="M330" s="2"/>
      <c r="N330" s="2"/>
      <c r="O330" s="2"/>
      <c r="P330" s="2"/>
      <c r="Q330" s="2"/>
      <c r="R330" s="2"/>
    </row>
    <row r="331" spans="1:18" ht="12.75">
      <c r="A331" s="3"/>
      <c r="B331" s="4"/>
      <c r="H331" s="12"/>
      <c r="L331" s="19"/>
      <c r="M331" s="2"/>
      <c r="N331" s="2"/>
      <c r="O331" s="2"/>
      <c r="P331" s="2"/>
      <c r="Q331" s="2"/>
      <c r="R331" s="2"/>
    </row>
    <row r="332" spans="1:18" ht="12.75">
      <c r="A332" s="3"/>
      <c r="B332" s="4"/>
      <c r="H332" s="12"/>
      <c r="L332" s="19"/>
      <c r="M332" s="2"/>
      <c r="N332" s="2"/>
      <c r="O332" s="2"/>
      <c r="P332" s="2"/>
      <c r="Q332" s="2"/>
      <c r="R332" s="2"/>
    </row>
    <row r="333" spans="1:18" ht="12.75">
      <c r="A333" s="3"/>
      <c r="B333" s="4"/>
      <c r="H333" s="12"/>
      <c r="L333" s="19"/>
      <c r="M333" s="2"/>
      <c r="N333" s="2"/>
      <c r="O333" s="2"/>
      <c r="P333" s="2"/>
      <c r="Q333" s="2"/>
      <c r="R333" s="2"/>
    </row>
    <row r="334" spans="1:18" ht="12.75">
      <c r="A334" s="3"/>
      <c r="B334" s="5"/>
      <c r="H334" s="12"/>
      <c r="L334" s="20"/>
      <c r="M334" s="2"/>
      <c r="N334" s="2"/>
      <c r="O334" s="2"/>
      <c r="P334" s="2"/>
      <c r="Q334" s="2"/>
      <c r="R334" s="2"/>
    </row>
    <row r="335" spans="1:18" ht="12.75">
      <c r="A335" s="19"/>
      <c r="H335" s="12"/>
      <c r="L335" s="19"/>
      <c r="M335" s="2"/>
      <c r="N335" s="2"/>
      <c r="O335" s="2"/>
      <c r="P335" s="2"/>
      <c r="Q335" s="2"/>
      <c r="R335" s="2"/>
    </row>
    <row r="336" spans="1:18" ht="12.75">
      <c r="A336" s="3"/>
      <c r="B336" s="4"/>
      <c r="H336" s="12"/>
      <c r="L336" s="19"/>
      <c r="M336" s="2"/>
      <c r="N336" s="2"/>
      <c r="O336" s="2"/>
      <c r="P336" s="2"/>
      <c r="Q336" s="2"/>
      <c r="R336" s="2"/>
    </row>
    <row r="337" spans="1:18" ht="12.75">
      <c r="A337" s="19"/>
      <c r="H337" s="12"/>
      <c r="M337" s="2"/>
      <c r="N337" s="2"/>
      <c r="O337" s="2"/>
      <c r="P337" s="2"/>
      <c r="Q337" s="2"/>
      <c r="R337" s="2"/>
    </row>
    <row r="338" spans="1:18" ht="12.75">
      <c r="A338" s="19"/>
      <c r="H338" s="12"/>
      <c r="L338" s="19"/>
      <c r="M338" s="2"/>
      <c r="N338" s="2"/>
      <c r="O338" s="2"/>
      <c r="P338" s="2"/>
      <c r="Q338" s="2"/>
      <c r="R338" s="2"/>
    </row>
    <row r="339" spans="1:18" ht="12.75">
      <c r="A339" s="19"/>
      <c r="G339" s="11"/>
      <c r="H339" s="12"/>
      <c r="L339" s="19"/>
      <c r="M339" s="2"/>
      <c r="N339" s="2"/>
      <c r="O339" s="2"/>
      <c r="P339" s="2"/>
      <c r="Q339" s="2"/>
      <c r="R339" s="2"/>
    </row>
    <row r="340" spans="1:18" ht="12.75">
      <c r="A340" s="19"/>
      <c r="L340" s="19"/>
      <c r="M340" s="2"/>
      <c r="N340" s="2"/>
      <c r="O340" s="2"/>
      <c r="P340" s="2"/>
      <c r="Q340" s="2"/>
      <c r="R340" s="2"/>
    </row>
    <row r="341" spans="1:18" ht="12.75">
      <c r="A341" s="19"/>
      <c r="L341" s="19"/>
      <c r="M341" s="2"/>
      <c r="N341" s="2"/>
      <c r="O341" s="2"/>
      <c r="P341" s="2"/>
      <c r="Q341" s="2"/>
      <c r="R341" s="2"/>
    </row>
    <row r="342" spans="1:18" ht="12.75">
      <c r="A342" s="3"/>
      <c r="B342" s="4"/>
      <c r="L342" s="19"/>
      <c r="M342" s="2"/>
      <c r="N342" s="2"/>
      <c r="O342" s="2"/>
      <c r="P342" s="2"/>
      <c r="Q342" s="2"/>
      <c r="R342" s="2"/>
    </row>
    <row r="343" spans="1:18" ht="12.75">
      <c r="A343" s="19"/>
      <c r="I343" s="7"/>
      <c r="L343" s="19"/>
      <c r="M343" s="2"/>
      <c r="N343" s="2"/>
      <c r="O343" s="2"/>
      <c r="P343" s="2"/>
      <c r="Q343" s="2"/>
      <c r="R343" s="2"/>
    </row>
    <row r="344" spans="1:18" ht="12.75">
      <c r="A344" s="3"/>
      <c r="B344" s="4"/>
      <c r="L344" s="19"/>
      <c r="M344" s="2"/>
      <c r="N344" s="2"/>
      <c r="O344" s="2"/>
      <c r="P344" s="2"/>
      <c r="Q344" s="2"/>
      <c r="R344" s="2"/>
    </row>
    <row r="345" spans="1:18" ht="12.75">
      <c r="A345" s="19"/>
      <c r="L345" s="19"/>
      <c r="M345" s="2"/>
      <c r="N345" s="2"/>
      <c r="O345" s="2"/>
      <c r="P345" s="2"/>
      <c r="Q345" s="2"/>
      <c r="R345" s="2"/>
    </row>
    <row r="346" spans="1:2" ht="12.75">
      <c r="A346" s="3"/>
      <c r="B346" s="4"/>
    </row>
    <row r="347" spans="1:18" ht="12.75">
      <c r="A347" s="19"/>
      <c r="L347" s="3"/>
      <c r="M347" s="4"/>
      <c r="N347" s="2"/>
      <c r="O347" s="2"/>
      <c r="P347" s="2"/>
      <c r="Q347" s="2"/>
      <c r="R347" s="2"/>
    </row>
    <row r="348" spans="1:18" ht="12.75">
      <c r="A348" s="19"/>
      <c r="L348" s="3"/>
      <c r="M348" s="4"/>
      <c r="N348" s="2"/>
      <c r="O348" s="2"/>
      <c r="P348" s="2"/>
      <c r="Q348" s="11"/>
      <c r="R348" s="2"/>
    </row>
    <row r="349" spans="1:18" ht="12.75">
      <c r="A349" s="3"/>
      <c r="L349" s="3"/>
      <c r="M349" s="4"/>
      <c r="N349" s="2"/>
      <c r="O349" s="2"/>
      <c r="P349" s="2"/>
      <c r="Q349" s="2"/>
      <c r="R349" s="2"/>
    </row>
    <row r="350" spans="12:18" ht="12.75">
      <c r="L350" s="3"/>
      <c r="M350" s="21"/>
      <c r="N350" s="2"/>
      <c r="O350" s="2"/>
      <c r="P350" s="2"/>
      <c r="Q350" s="2"/>
      <c r="R350" s="2"/>
    </row>
    <row r="351" spans="1:18" ht="12.75">
      <c r="A351" s="3"/>
      <c r="B351" s="4"/>
      <c r="L351" s="3"/>
      <c r="M351" s="4"/>
      <c r="N351" s="2"/>
      <c r="O351" s="2"/>
      <c r="P351" s="2"/>
      <c r="Q351" s="2"/>
      <c r="R351" s="2"/>
    </row>
    <row r="352" spans="1:18" ht="12.75">
      <c r="A352" s="3"/>
      <c r="B352" s="4"/>
      <c r="L352" s="19"/>
      <c r="M352" s="2"/>
      <c r="N352" s="2"/>
      <c r="O352" s="2"/>
      <c r="P352" s="2"/>
      <c r="Q352" s="2"/>
      <c r="R352" s="2"/>
    </row>
    <row r="353" spans="1:18" ht="12.75">
      <c r="A353" s="19"/>
      <c r="L353" s="19"/>
      <c r="M353" s="2"/>
      <c r="N353" s="2"/>
      <c r="O353" s="2"/>
      <c r="P353" s="2"/>
      <c r="Q353" s="2"/>
      <c r="R353" s="2"/>
    </row>
    <row r="354" spans="1:18" ht="12.75">
      <c r="A354" s="19"/>
      <c r="L354" s="19"/>
      <c r="M354" s="2"/>
      <c r="N354" s="2"/>
      <c r="O354" s="2"/>
      <c r="P354" s="2"/>
      <c r="Q354" s="2"/>
      <c r="R354" s="2"/>
    </row>
    <row r="355" spans="1:18" ht="12.75">
      <c r="A355" s="3"/>
      <c r="B355" s="4"/>
      <c r="L355" s="19"/>
      <c r="M355" s="2"/>
      <c r="N355" s="2"/>
      <c r="O355" s="2"/>
      <c r="P355" s="2"/>
      <c r="Q355" s="2"/>
      <c r="R355" s="2"/>
    </row>
    <row r="356" spans="1:18" ht="12.75">
      <c r="A356" s="19"/>
      <c r="L356" s="19"/>
      <c r="M356" s="2"/>
      <c r="N356" s="2"/>
      <c r="O356" s="2"/>
      <c r="P356" s="2"/>
      <c r="Q356" s="2"/>
      <c r="R356" s="2"/>
    </row>
    <row r="357" spans="1:18" ht="12.75">
      <c r="A357" s="9"/>
      <c r="L357" s="19"/>
      <c r="M357" s="2"/>
      <c r="N357" s="2"/>
      <c r="O357" s="2"/>
      <c r="P357" s="2"/>
      <c r="Q357" s="2"/>
      <c r="R357" s="2"/>
    </row>
    <row r="358" spans="1:18" ht="12.75">
      <c r="A358" s="3"/>
      <c r="B358" s="21"/>
      <c r="L358" s="19"/>
      <c r="M358" s="2"/>
      <c r="N358" s="2"/>
      <c r="O358" s="2"/>
      <c r="P358" s="2"/>
      <c r="Q358" s="2"/>
      <c r="R358" s="2"/>
    </row>
    <row r="359" spans="1:18" ht="12.75">
      <c r="A359" s="19"/>
      <c r="L359" s="19"/>
      <c r="M359" s="2"/>
      <c r="N359" s="2"/>
      <c r="O359" s="2"/>
      <c r="P359" s="2"/>
      <c r="Q359" s="2"/>
      <c r="R359" s="2"/>
    </row>
    <row r="360" spans="1:18" ht="12.75">
      <c r="A360" s="19"/>
      <c r="L360" s="3"/>
      <c r="M360" s="4"/>
      <c r="N360" s="2"/>
      <c r="O360" s="2"/>
      <c r="P360" s="2"/>
      <c r="Q360" s="2"/>
      <c r="R360" s="2"/>
    </row>
    <row r="361" spans="1:18" ht="12.75">
      <c r="A361" s="19"/>
      <c r="L361" s="9"/>
      <c r="M361" s="2"/>
      <c r="N361" s="2"/>
      <c r="O361" s="2"/>
      <c r="P361" s="2"/>
      <c r="Q361" s="2"/>
      <c r="R361" s="2"/>
    </row>
    <row r="362" spans="1:18" ht="12.75">
      <c r="A362" s="19"/>
      <c r="L362" s="19"/>
      <c r="M362" s="2"/>
      <c r="N362" s="2"/>
      <c r="O362" s="2"/>
      <c r="P362" s="2"/>
      <c r="Q362" s="2"/>
      <c r="R362" s="2"/>
    </row>
    <row r="363" spans="1:18" ht="12.75">
      <c r="A363" s="19"/>
      <c r="L363" s="19"/>
      <c r="M363" s="2"/>
      <c r="N363" s="2"/>
      <c r="O363" s="2"/>
      <c r="P363" s="2"/>
      <c r="Q363" s="2"/>
      <c r="R363" s="2"/>
    </row>
    <row r="364" spans="1:18" ht="12.75">
      <c r="A364" s="3"/>
      <c r="B364" s="4"/>
      <c r="L364" s="3"/>
      <c r="M364" s="4"/>
      <c r="N364" s="2"/>
      <c r="O364" s="2"/>
      <c r="P364" s="2"/>
      <c r="Q364" s="2"/>
      <c r="R364" s="2"/>
    </row>
    <row r="365" spans="1:18" ht="12.75">
      <c r="A365" s="3"/>
      <c r="L365" s="3"/>
      <c r="M365" s="2"/>
      <c r="N365" s="2"/>
      <c r="O365" s="2"/>
      <c r="P365" s="2"/>
      <c r="Q365" s="2"/>
      <c r="R365" s="2"/>
    </row>
    <row r="366" spans="13:18" ht="12.75">
      <c r="M366" s="2"/>
      <c r="N366" s="2"/>
      <c r="O366" s="2"/>
      <c r="P366" s="2"/>
      <c r="Q366" s="2"/>
      <c r="R366" s="2"/>
    </row>
    <row r="367" spans="1:18" ht="12.75">
      <c r="A367" s="19"/>
      <c r="L367" s="19"/>
      <c r="M367" s="2"/>
      <c r="N367" s="2"/>
      <c r="O367" s="2"/>
      <c r="P367" s="2"/>
      <c r="Q367" s="2"/>
      <c r="R367" s="2"/>
    </row>
    <row r="368" spans="1:18" ht="12.75">
      <c r="A368" s="19"/>
      <c r="L368" s="19"/>
      <c r="M368" s="12"/>
      <c r="N368" s="2"/>
      <c r="O368" s="2"/>
      <c r="P368" s="2"/>
      <c r="Q368" s="2"/>
      <c r="R368" s="2"/>
    </row>
    <row r="369" spans="1:18" ht="12.75">
      <c r="A369" s="9"/>
      <c r="L369" s="3"/>
      <c r="M369" s="4"/>
      <c r="N369" s="2"/>
      <c r="O369" s="2"/>
      <c r="P369" s="2"/>
      <c r="Q369" s="2"/>
      <c r="R369" s="2"/>
    </row>
    <row r="370" spans="1:18" ht="12.75">
      <c r="A370" s="13"/>
      <c r="L370" s="3"/>
      <c r="M370" s="4"/>
      <c r="N370" s="2"/>
      <c r="O370" s="2"/>
      <c r="P370" s="2"/>
      <c r="Q370" s="2"/>
      <c r="R370" s="2"/>
    </row>
    <row r="371" spans="1:18" ht="12.75">
      <c r="A371" s="3"/>
      <c r="B371" s="4"/>
      <c r="L371" s="3"/>
      <c r="M371" s="4"/>
      <c r="N371" s="2"/>
      <c r="O371" s="2"/>
      <c r="P371" s="2"/>
      <c r="Q371" s="2"/>
      <c r="R371" s="2"/>
    </row>
    <row r="372" spans="1:18" ht="12.75">
      <c r="A372" s="18"/>
      <c r="B372" s="10"/>
      <c r="L372" s="3"/>
      <c r="M372" s="2"/>
      <c r="N372" s="2"/>
      <c r="O372" s="2"/>
      <c r="P372" s="2"/>
      <c r="Q372" s="2"/>
      <c r="R372" s="2"/>
    </row>
    <row r="373" spans="12:18" ht="12.75">
      <c r="L373" s="19"/>
      <c r="M373" s="2"/>
      <c r="N373" s="2"/>
      <c r="O373" s="2"/>
      <c r="P373" s="2"/>
      <c r="Q373" s="2"/>
      <c r="R373" s="2"/>
    </row>
    <row r="374" spans="1:18" ht="12.75">
      <c r="A374" s="6"/>
      <c r="B374" s="7"/>
      <c r="L374" s="3"/>
      <c r="M374" s="4"/>
      <c r="N374" s="2"/>
      <c r="O374" s="2"/>
      <c r="P374" s="2"/>
      <c r="Q374" s="2"/>
      <c r="R374" s="2"/>
    </row>
    <row r="375" spans="1:18" ht="12.75">
      <c r="A375" s="13"/>
      <c r="L375" s="3"/>
      <c r="M375" s="4"/>
      <c r="N375" s="2"/>
      <c r="O375" s="2"/>
      <c r="P375" s="2"/>
      <c r="Q375" s="2"/>
      <c r="R375" s="2"/>
    </row>
    <row r="376" spans="1:18" ht="12.75">
      <c r="A376" s="19"/>
      <c r="B376" s="12"/>
      <c r="L376" s="19"/>
      <c r="M376" s="2"/>
      <c r="N376" s="2"/>
      <c r="O376" s="2"/>
      <c r="P376" s="2"/>
      <c r="Q376" s="2"/>
      <c r="R376" s="2"/>
    </row>
    <row r="377" spans="1:2" ht="12.75">
      <c r="A377" s="3"/>
      <c r="B377" s="4"/>
    </row>
    <row r="378" spans="1:3" ht="12.75">
      <c r="A378" s="20"/>
      <c r="C378" s="7"/>
    </row>
    <row r="379" spans="1:8" ht="12.75">
      <c r="A379" s="19"/>
      <c r="D379" s="7"/>
      <c r="E379" s="7"/>
      <c r="F379" s="7"/>
      <c r="G379" s="7"/>
      <c r="H379" s="7"/>
    </row>
    <row r="380" ht="12.75">
      <c r="A380" s="19"/>
    </row>
    <row r="381" ht="12.75">
      <c r="A381" s="19"/>
    </row>
    <row r="382" ht="12.75">
      <c r="A382" s="3"/>
    </row>
    <row r="383" spans="1:2" ht="12.75">
      <c r="A383" s="3"/>
      <c r="B383" s="4"/>
    </row>
    <row r="384" spans="1:18" ht="12.75">
      <c r="A384" s="19"/>
      <c r="L384" s="19"/>
      <c r="M384" s="2"/>
      <c r="N384" s="2"/>
      <c r="O384" s="2"/>
      <c r="P384" s="2"/>
      <c r="Q384" s="2"/>
      <c r="R384" s="2"/>
    </row>
    <row r="385" spans="1:18" ht="12.75">
      <c r="A385" s="19"/>
      <c r="L385" s="19"/>
      <c r="M385" s="2"/>
      <c r="N385" s="2"/>
      <c r="O385" s="2"/>
      <c r="P385" s="2"/>
      <c r="Q385" s="2"/>
      <c r="R385" s="2"/>
    </row>
    <row r="386" spans="1:18" ht="12.75">
      <c r="A386" s="19"/>
      <c r="L386" s="19"/>
      <c r="M386" s="2"/>
      <c r="N386" s="2"/>
      <c r="O386" s="2"/>
      <c r="P386" s="2"/>
      <c r="Q386" s="2"/>
      <c r="R386" s="2"/>
    </row>
    <row r="387" spans="1:18" ht="12.75">
      <c r="A387" s="19"/>
      <c r="L387" s="19"/>
      <c r="M387" s="2"/>
      <c r="N387" s="2"/>
      <c r="O387" s="2"/>
      <c r="P387" s="2"/>
      <c r="Q387" s="2"/>
      <c r="R387" s="2"/>
    </row>
    <row r="388" spans="1:18" ht="12.75">
      <c r="A388" s="3"/>
      <c r="B388" s="4"/>
      <c r="L388" s="20"/>
      <c r="M388" s="2"/>
      <c r="N388" s="2"/>
      <c r="O388" s="2"/>
      <c r="P388" s="2"/>
      <c r="Q388" s="2"/>
      <c r="R388" s="2"/>
    </row>
    <row r="389" spans="1:18" ht="12.75">
      <c r="A389" s="19"/>
      <c r="L389" s="19"/>
      <c r="M389" s="2"/>
      <c r="N389" s="2"/>
      <c r="O389" s="2"/>
      <c r="P389" s="2"/>
      <c r="Q389" s="2"/>
      <c r="R389" s="2"/>
    </row>
    <row r="390" spans="1:18" ht="12.75">
      <c r="A390" s="3"/>
      <c r="B390" s="4"/>
      <c r="L390" s="19"/>
      <c r="M390" s="2"/>
      <c r="N390" s="2"/>
      <c r="O390" s="2"/>
      <c r="P390" s="2"/>
      <c r="Q390" s="2"/>
      <c r="R390" s="2"/>
    </row>
    <row r="391" spans="1:18" ht="12.75">
      <c r="A391" s="19"/>
      <c r="L391" s="19"/>
      <c r="M391" s="2"/>
      <c r="N391" s="2"/>
      <c r="O391" s="2"/>
      <c r="P391" s="2"/>
      <c r="Q391" s="2"/>
      <c r="R391" s="2"/>
    </row>
    <row r="392" spans="1:18" ht="12.75">
      <c r="A392" s="19"/>
      <c r="G392" s="11"/>
      <c r="L392" s="3"/>
      <c r="M392" s="2"/>
      <c r="N392" s="2"/>
      <c r="O392" s="2"/>
      <c r="P392" s="2"/>
      <c r="Q392" s="2"/>
      <c r="R392" s="2"/>
    </row>
    <row r="393" spans="1:18" ht="12.75">
      <c r="A393" s="19"/>
      <c r="M393" s="2"/>
      <c r="N393" s="2"/>
      <c r="O393" s="2"/>
      <c r="P393" s="2"/>
      <c r="Q393" s="2"/>
      <c r="R393" s="2"/>
    </row>
    <row r="394" spans="1:18" ht="12.75">
      <c r="A394" s="19"/>
      <c r="L394" s="19"/>
      <c r="M394" s="2"/>
      <c r="N394" s="2"/>
      <c r="O394" s="2"/>
      <c r="P394" s="2"/>
      <c r="Q394" s="2"/>
      <c r="R394" s="2"/>
    </row>
    <row r="395" spans="1:18" ht="12.75">
      <c r="A395" s="19"/>
      <c r="L395" s="19"/>
      <c r="M395" s="2"/>
      <c r="N395" s="2"/>
      <c r="O395" s="2"/>
      <c r="P395" s="2"/>
      <c r="Q395" s="2"/>
      <c r="R395" s="2"/>
    </row>
    <row r="396" spans="1:18" ht="12.75">
      <c r="A396" s="3"/>
      <c r="B396" s="4"/>
      <c r="L396" s="19"/>
      <c r="M396" s="2"/>
      <c r="N396" s="2"/>
      <c r="O396" s="2"/>
      <c r="P396" s="2"/>
      <c r="Q396" s="2"/>
      <c r="R396" s="2"/>
    </row>
    <row r="397" spans="1:18" ht="12.75">
      <c r="A397" s="19"/>
      <c r="L397" s="19"/>
      <c r="M397" s="2"/>
      <c r="N397" s="2"/>
      <c r="O397" s="2"/>
      <c r="P397" s="2"/>
      <c r="Q397" s="2"/>
      <c r="R397" s="2"/>
    </row>
    <row r="398" spans="1:18" ht="12.75">
      <c r="A398" s="3"/>
      <c r="B398" s="4"/>
      <c r="I398" s="7"/>
      <c r="L398" s="19"/>
      <c r="M398" s="2"/>
      <c r="N398" s="2"/>
      <c r="O398" s="2"/>
      <c r="P398" s="2"/>
      <c r="Q398" s="2"/>
      <c r="R398" s="2"/>
    </row>
    <row r="399" spans="1:18" ht="12.75">
      <c r="A399" s="19"/>
      <c r="L399" s="19"/>
      <c r="M399" s="2"/>
      <c r="N399" s="2"/>
      <c r="O399" s="2"/>
      <c r="P399" s="2"/>
      <c r="Q399" s="2"/>
      <c r="R399" s="2"/>
    </row>
    <row r="400" spans="1:2" ht="12.75">
      <c r="A400" s="3"/>
      <c r="B400" s="4"/>
    </row>
    <row r="401" spans="1:18" ht="12.75">
      <c r="A401" s="19"/>
      <c r="L401" s="3"/>
      <c r="M401" s="4"/>
      <c r="N401" s="2"/>
      <c r="O401" s="2"/>
      <c r="P401" s="2"/>
      <c r="Q401" s="2"/>
      <c r="R401" s="2"/>
    </row>
    <row r="402" spans="1:18" ht="12.75">
      <c r="A402" s="19"/>
      <c r="L402" s="3"/>
      <c r="M402" s="4"/>
      <c r="N402" s="2"/>
      <c r="O402" s="2"/>
      <c r="P402" s="2"/>
      <c r="Q402" s="2"/>
      <c r="R402" s="2"/>
    </row>
    <row r="403" spans="1:18" ht="12.75">
      <c r="A403" s="3"/>
      <c r="L403" s="3"/>
      <c r="M403" s="4"/>
      <c r="N403" s="2"/>
      <c r="O403" s="2"/>
      <c r="P403" s="2"/>
      <c r="Q403" s="2"/>
      <c r="R403" s="2"/>
    </row>
    <row r="404" spans="12:18" ht="12.75">
      <c r="L404" s="3"/>
      <c r="M404" s="21"/>
      <c r="N404" s="2"/>
      <c r="O404" s="2"/>
      <c r="P404" s="2"/>
      <c r="Q404" s="2"/>
      <c r="R404" s="2"/>
    </row>
    <row r="405" spans="1:18" ht="12.75">
      <c r="A405" s="3"/>
      <c r="B405" s="4"/>
      <c r="L405" s="19"/>
      <c r="M405" s="2"/>
      <c r="N405" s="2"/>
      <c r="O405" s="2"/>
      <c r="P405" s="2"/>
      <c r="Q405" s="2"/>
      <c r="R405" s="2"/>
    </row>
    <row r="406" spans="1:18" ht="12.75">
      <c r="A406" s="3"/>
      <c r="B406" s="4"/>
      <c r="L406" s="3"/>
      <c r="M406" s="4"/>
      <c r="N406" s="2"/>
      <c r="O406" s="2"/>
      <c r="P406" s="2"/>
      <c r="Q406" s="2"/>
      <c r="R406" s="2"/>
    </row>
    <row r="407" spans="1:18" ht="12.75">
      <c r="A407" s="19"/>
      <c r="L407" s="19"/>
      <c r="M407" s="2"/>
      <c r="N407" s="2"/>
      <c r="O407" s="2"/>
      <c r="P407" s="2"/>
      <c r="Q407" s="2"/>
      <c r="R407" s="2"/>
    </row>
    <row r="408" spans="1:18" ht="12.75">
      <c r="A408" s="19"/>
      <c r="L408" s="19"/>
      <c r="M408" s="2"/>
      <c r="N408" s="2"/>
      <c r="O408" s="2"/>
      <c r="P408" s="2"/>
      <c r="Q408" s="2"/>
      <c r="R408" s="2"/>
    </row>
    <row r="409" spans="1:18" ht="12.75">
      <c r="A409" s="3"/>
      <c r="B409" s="4"/>
      <c r="L409" s="19"/>
      <c r="M409" s="2"/>
      <c r="N409" s="2"/>
      <c r="O409" s="2"/>
      <c r="P409" s="2"/>
      <c r="Q409" s="2"/>
      <c r="R409" s="2"/>
    </row>
    <row r="410" spans="1:18" ht="12.75">
      <c r="A410" s="19"/>
      <c r="L410" s="9"/>
      <c r="M410" s="2"/>
      <c r="N410" s="2"/>
      <c r="O410" s="2"/>
      <c r="P410" s="2"/>
      <c r="Q410" s="2"/>
      <c r="R410" s="2"/>
    </row>
    <row r="411" spans="1:18" ht="12.75">
      <c r="A411" s="9"/>
      <c r="L411" s="19"/>
      <c r="M411" s="2"/>
      <c r="N411" s="2"/>
      <c r="O411" s="2"/>
      <c r="P411" s="2"/>
      <c r="Q411" s="2"/>
      <c r="R411" s="2"/>
    </row>
    <row r="412" spans="1:18" ht="12.75">
      <c r="A412" s="3"/>
      <c r="B412" s="21"/>
      <c r="L412" s="3"/>
      <c r="M412" s="4"/>
      <c r="N412" s="2"/>
      <c r="O412" s="2"/>
      <c r="P412" s="2"/>
      <c r="Q412" s="2"/>
      <c r="R412" s="2"/>
    </row>
    <row r="413" spans="1:18" ht="12.75">
      <c r="A413" s="19"/>
      <c r="L413" s="19"/>
      <c r="M413" s="2"/>
      <c r="N413" s="2"/>
      <c r="O413" s="2"/>
      <c r="P413" s="2"/>
      <c r="Q413" s="2"/>
      <c r="R413" s="2"/>
    </row>
    <row r="414" spans="1:18" ht="12.75">
      <c r="A414" s="19"/>
      <c r="L414" s="19"/>
      <c r="M414" s="2"/>
      <c r="N414" s="2"/>
      <c r="O414" s="2"/>
      <c r="P414" s="2"/>
      <c r="Q414" s="2"/>
      <c r="R414" s="2"/>
    </row>
    <row r="415" spans="1:18" ht="12.75">
      <c r="A415" s="19"/>
      <c r="L415" s="19"/>
      <c r="M415" s="2"/>
      <c r="N415" s="2"/>
      <c r="O415" s="2"/>
      <c r="P415" s="2"/>
      <c r="Q415" s="2"/>
      <c r="R415" s="2"/>
    </row>
    <row r="416" spans="1:18" ht="12.75">
      <c r="A416" s="19"/>
      <c r="L416" s="19"/>
      <c r="M416" s="2"/>
      <c r="N416" s="2"/>
      <c r="O416" s="2"/>
      <c r="P416" s="2"/>
      <c r="Q416" s="11"/>
      <c r="R416" s="2"/>
    </row>
    <row r="417" spans="1:18" ht="12.75">
      <c r="A417" s="19"/>
      <c r="L417" s="19"/>
      <c r="M417" s="2"/>
      <c r="N417" s="2"/>
      <c r="O417" s="2"/>
      <c r="P417" s="2"/>
      <c r="Q417" s="2"/>
      <c r="R417" s="2"/>
    </row>
    <row r="418" spans="1:18" ht="12.75">
      <c r="A418" s="3"/>
      <c r="B418" s="4"/>
      <c r="L418" s="19"/>
      <c r="M418" s="2"/>
      <c r="N418" s="2"/>
      <c r="O418" s="2"/>
      <c r="P418" s="2"/>
      <c r="Q418" s="2"/>
      <c r="R418" s="2"/>
    </row>
    <row r="419" spans="1:18" ht="12.75">
      <c r="A419" s="3"/>
      <c r="L419" s="3"/>
      <c r="M419" s="2"/>
      <c r="N419" s="2"/>
      <c r="O419" s="2"/>
      <c r="P419" s="2"/>
      <c r="Q419" s="2"/>
      <c r="R419" s="2"/>
    </row>
    <row r="420" spans="12:18" ht="12.75">
      <c r="L420" s="19"/>
      <c r="M420" s="2"/>
      <c r="N420" s="2"/>
      <c r="O420" s="2"/>
      <c r="P420" s="2"/>
      <c r="Q420" s="2"/>
      <c r="R420" s="2"/>
    </row>
    <row r="421" spans="1:18" ht="12.75">
      <c r="A421" s="19"/>
      <c r="M421" s="2"/>
      <c r="N421" s="2"/>
      <c r="O421" s="2"/>
      <c r="P421" s="2"/>
      <c r="Q421" s="2"/>
      <c r="R421" s="2"/>
    </row>
    <row r="422" spans="1:18" ht="12.75">
      <c r="A422" s="19"/>
      <c r="L422" s="19"/>
      <c r="M422" s="12"/>
      <c r="N422" s="2"/>
      <c r="O422" s="2"/>
      <c r="P422" s="2"/>
      <c r="Q422" s="2"/>
      <c r="R422" s="2"/>
    </row>
    <row r="423" spans="12:18" ht="12.75">
      <c r="L423" s="3"/>
      <c r="M423" s="4"/>
      <c r="N423" s="2"/>
      <c r="O423" s="2"/>
      <c r="P423" s="2"/>
      <c r="Q423" s="2"/>
      <c r="R423" s="2"/>
    </row>
    <row r="424" spans="12:18" ht="12.75">
      <c r="L424" s="3"/>
      <c r="M424" s="4"/>
      <c r="N424" s="2"/>
      <c r="O424" s="2"/>
      <c r="P424" s="2"/>
      <c r="Q424" s="2"/>
      <c r="R424" s="2"/>
    </row>
    <row r="425" spans="12:18" ht="12.75">
      <c r="L425" s="3"/>
      <c r="M425" s="2"/>
      <c r="N425" s="2"/>
      <c r="O425" s="2"/>
      <c r="P425" s="2"/>
      <c r="Q425" s="2"/>
      <c r="R425" s="2"/>
    </row>
    <row r="426" spans="12:18" ht="12.75">
      <c r="L426" s="19"/>
      <c r="M426" s="2"/>
      <c r="N426" s="2"/>
      <c r="O426" s="2"/>
      <c r="P426" s="2"/>
      <c r="Q426" s="2"/>
      <c r="R426" s="2"/>
    </row>
    <row r="427" spans="12:18" ht="12.75">
      <c r="L427" s="3"/>
      <c r="M427" s="4"/>
      <c r="N427" s="2"/>
      <c r="O427" s="2"/>
      <c r="P427" s="2"/>
      <c r="Q427" s="2"/>
      <c r="R427" s="2"/>
    </row>
    <row r="428" spans="12:18" ht="12.75">
      <c r="L428" s="3"/>
      <c r="M428" s="4"/>
      <c r="N428" s="2"/>
      <c r="O428" s="2"/>
      <c r="P428" s="2"/>
      <c r="Q428" s="2"/>
      <c r="R428" s="2"/>
    </row>
    <row r="429" spans="12:18" ht="12.75">
      <c r="L429" s="3"/>
      <c r="M429" s="4"/>
      <c r="N429" s="2"/>
      <c r="O429" s="2"/>
      <c r="P429" s="2"/>
      <c r="Q429" s="2"/>
      <c r="R429" s="2"/>
    </row>
    <row r="430" spans="12:18" ht="12.75">
      <c r="L430" s="19"/>
      <c r="M430" s="2"/>
      <c r="N430" s="2"/>
      <c r="O430" s="2"/>
      <c r="P430" s="2"/>
      <c r="Q430" s="2"/>
      <c r="R430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Dave Panas</cp:lastModifiedBy>
  <cp:lastPrinted>2015-10-13T15:57:38Z</cp:lastPrinted>
  <dcterms:created xsi:type="dcterms:W3CDTF">1996-10-14T23:33:28Z</dcterms:created>
  <dcterms:modified xsi:type="dcterms:W3CDTF">2015-10-13T16:15:23Z</dcterms:modified>
  <cp:category/>
  <cp:version/>
  <cp:contentType/>
  <cp:contentStatus/>
</cp:coreProperties>
</file>